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Users/musabu/Dropbox/OneDrive/Documents/Emory Rad Onc/Rad Onc Research/First Author Works/Biozorb Project/Biosorb/_Cleaned/_excel/"/>
    </mc:Choice>
  </mc:AlternateContent>
  <bookViews>
    <workbookView xWindow="0" yWindow="460" windowWidth="28800" windowHeight="16460"/>
  </bookViews>
  <sheets>
    <sheet name="BP" sheetId="1" r:id="rId1"/>
    <sheet name="DZ" sheetId="2" r:id="rId2"/>
    <sheet name="JJ" sheetId="3" r:id="rId3"/>
    <sheet name="JP" sheetId="4" r:id="rId4"/>
    <sheet name="MA" sheetId="5" r:id="rId5"/>
    <sheet name="NM" sheetId="6" r:id="rId6"/>
    <sheet name="RC" sheetId="8" r:id="rId7"/>
    <sheet name="ST" sheetId="9" r:id="rId8"/>
    <sheet name="TM" sheetId="10" r:id="rId9"/>
    <sheet name="ZB" sheetId="12" r:id="rId10"/>
    <sheet name="Original" sheetId="7" r:id="rId11"/>
    <sheet name="Total" sheetId="11" r:id="rId12"/>
  </sheets>
  <definedNames>
    <definedName name="_xlnm._FilterDatabase" localSheetId="0" hidden="1">BP!$A$1:$T$441</definedName>
    <definedName name="_xlnm._FilterDatabase" localSheetId="1" hidden="1">DZ!$A$1:$S$452</definedName>
    <definedName name="_xlnm._FilterDatabase" localSheetId="2" hidden="1">JJ!$A$1:$S$441</definedName>
    <definedName name="_xlnm._FilterDatabase" localSheetId="3" hidden="1">JP!$A$1:$S$441</definedName>
    <definedName name="_xlnm._FilterDatabase" localSheetId="4" hidden="1">MA!$A$1:$S$441</definedName>
    <definedName name="_xlnm._FilterDatabase" localSheetId="5" hidden="1">NM!$A$1:$S$441</definedName>
    <definedName name="_xlnm._FilterDatabase" localSheetId="10" hidden="1">Original!$A$1:$O$401</definedName>
    <definedName name="_xlnm._FilterDatabase" localSheetId="6" hidden="1">'RC'!$A$1:$S$442</definedName>
    <definedName name="_xlnm._FilterDatabase" localSheetId="7" hidden="1">ST!$A$1:$S$441</definedName>
    <definedName name="_xlnm._FilterDatabase" localSheetId="8" hidden="1">TM!$A$1:$S$441</definedName>
    <definedName name="_xlnm._FilterDatabase" localSheetId="11" hidden="1">Total!$A$1:$N$201</definedName>
    <definedName name="_xlnm._FilterDatabase" localSheetId="9" hidden="1">ZB!$A$1:$S$453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53" i="8" l="1"/>
  <c r="K405" i="7"/>
  <c r="K410" i="7"/>
  <c r="K408" i="7"/>
  <c r="M405" i="7"/>
  <c r="L410" i="7"/>
  <c r="O407" i="7"/>
  <c r="M410" i="7"/>
  <c r="M408" i="7"/>
  <c r="L408" i="7"/>
  <c r="L405" i="7"/>
  <c r="I210" i="11"/>
  <c r="I208" i="11"/>
  <c r="O411" i="7"/>
  <c r="M413" i="7"/>
  <c r="K413" i="7"/>
  <c r="N448" i="5"/>
  <c r="N452" i="5"/>
  <c r="N449" i="8"/>
  <c r="N453" i="12"/>
  <c r="N448" i="12"/>
  <c r="B219" i="11"/>
  <c r="Q412" i="7"/>
  <c r="Q411" i="7"/>
  <c r="Q410" i="7"/>
  <c r="V5" i="8"/>
  <c r="V4" i="8"/>
  <c r="V3" i="8"/>
  <c r="V2" i="8"/>
  <c r="Q409" i="7"/>
  <c r="R408" i="7"/>
  <c r="Q408" i="7"/>
  <c r="P408" i="7"/>
  <c r="R407" i="7"/>
  <c r="Q407" i="7"/>
  <c r="P407" i="7"/>
  <c r="R406" i="7"/>
  <c r="Q406" i="7"/>
  <c r="P406" i="7"/>
  <c r="R405" i="7"/>
  <c r="Q405" i="7"/>
  <c r="P405" i="7"/>
  <c r="K414" i="7"/>
  <c r="M414" i="7"/>
  <c r="N413" i="7"/>
  <c r="L413" i="7"/>
  <c r="J221" i="11"/>
  <c r="K221" i="11"/>
  <c r="L221" i="11"/>
  <c r="B221" i="11"/>
  <c r="H221" i="11"/>
  <c r="I221" i="11"/>
  <c r="J220" i="11"/>
  <c r="K220" i="11"/>
  <c r="L220" i="11"/>
  <c r="B220" i="11"/>
  <c r="H220" i="11"/>
  <c r="I220" i="11"/>
  <c r="J219" i="11"/>
  <c r="K219" i="11"/>
  <c r="L219" i="11"/>
  <c r="H219" i="11"/>
  <c r="I219" i="11"/>
  <c r="J214" i="11"/>
  <c r="J215" i="11"/>
  <c r="K208" i="11"/>
  <c r="K209" i="11"/>
  <c r="I211" i="11"/>
  <c r="J211" i="11"/>
  <c r="J209" i="11"/>
  <c r="I209" i="11"/>
  <c r="J208" i="11"/>
  <c r="N447" i="2"/>
  <c r="N452" i="2"/>
  <c r="O453" i="1"/>
  <c r="O446" i="1"/>
</calcChain>
</file>

<file path=xl/sharedStrings.xml><?xml version="1.0" encoding="utf-8"?>
<sst xmlns="http://schemas.openxmlformats.org/spreadsheetml/2006/main" count="31110" uniqueCount="220">
  <si>
    <t>FirstName</t>
  </si>
  <si>
    <t>LastName</t>
  </si>
  <si>
    <t>ID</t>
  </si>
  <si>
    <t>Randomized ID</t>
  </si>
  <si>
    <t>CourseName</t>
  </si>
  <si>
    <t>PlanName</t>
  </si>
  <si>
    <t>StructureSet</t>
  </si>
  <si>
    <t>Structure</t>
  </si>
  <si>
    <t>Structure Volume</t>
  </si>
  <si>
    <t>BP_AC Volume (cc)</t>
  </si>
  <si>
    <t>Volume Difference (cc)</t>
  </si>
  <si>
    <t>Volume Overlap (cc) with BP_AC</t>
  </si>
  <si>
    <t>% Overlap with BP_AC</t>
  </si>
  <si>
    <t>DiceCoefficient Relative To BP_AC</t>
  </si>
  <si>
    <t>BP_BC Volume (cc)</t>
  </si>
  <si>
    <t>Volume Overlap (cc) with BP_BC</t>
  </si>
  <si>
    <t>% Overlap with BP_BC</t>
  </si>
  <si>
    <t>DiceCoefficient Relative To BP_BC</t>
  </si>
  <si>
    <t>THOMASENE</t>
  </si>
  <si>
    <t>ROBERTS</t>
  </si>
  <si>
    <t>Biosorb</t>
  </si>
  <si>
    <t>Biosorb_Total</t>
  </si>
  <si>
    <t>CT_TOTAL</t>
  </si>
  <si>
    <t>ZB_AC</t>
  </si>
  <si>
    <t>JJ_AC</t>
  </si>
  <si>
    <t>TM_AC</t>
  </si>
  <si>
    <t>ST_AC</t>
  </si>
  <si>
    <t>RC_AC</t>
  </si>
  <si>
    <t>NM_AC</t>
  </si>
  <si>
    <t>MA_AC</t>
  </si>
  <si>
    <t>DZ_AC</t>
  </si>
  <si>
    <t>JP_AC</t>
  </si>
  <si>
    <t>BP_AC</t>
  </si>
  <si>
    <t>ORG_AC</t>
  </si>
  <si>
    <t>JP_BC</t>
  </si>
  <si>
    <t>ZB_BC</t>
  </si>
  <si>
    <t>TM_BC</t>
  </si>
  <si>
    <t>ORG_BC</t>
  </si>
  <si>
    <t>BP_BC</t>
  </si>
  <si>
    <t>DZ_BC</t>
  </si>
  <si>
    <t>JJ_BC</t>
  </si>
  <si>
    <t>MA_BC</t>
  </si>
  <si>
    <t>NM_BC</t>
  </si>
  <si>
    <t>RC_BC</t>
  </si>
  <si>
    <t>ST_BC</t>
  </si>
  <si>
    <t>SHARYL</t>
  </si>
  <si>
    <t>CLOUD-ABRAHAM</t>
  </si>
  <si>
    <t>RECHELL</t>
  </si>
  <si>
    <t>COATES</t>
  </si>
  <si>
    <t>RITA</t>
  </si>
  <si>
    <t>THAYER</t>
  </si>
  <si>
    <t>PAULINE</t>
  </si>
  <si>
    <t>STRONG</t>
  </si>
  <si>
    <t>CLESTER</t>
  </si>
  <si>
    <t>TUCKER</t>
  </si>
  <si>
    <t>MARIE</t>
  </si>
  <si>
    <t>BASKETT</t>
  </si>
  <si>
    <t>MAZIE</t>
  </si>
  <si>
    <t>FEW</t>
  </si>
  <si>
    <t>VIRGINIA</t>
  </si>
  <si>
    <t>SANFORD</t>
  </si>
  <si>
    <t>MARGARET</t>
  </si>
  <si>
    <t>CLARK</t>
  </si>
  <si>
    <t>JUANITA</t>
  </si>
  <si>
    <t>MITCHELL</t>
  </si>
  <si>
    <t>LUDORA</t>
  </si>
  <si>
    <t>HOLT</t>
  </si>
  <si>
    <t>TRUDY</t>
  </si>
  <si>
    <t>BOLES</t>
  </si>
  <si>
    <t>IRENE</t>
  </si>
  <si>
    <t>FULTZ-STEGALL</t>
  </si>
  <si>
    <t>LEOLA</t>
  </si>
  <si>
    <t>WALKER</t>
  </si>
  <si>
    <t>ROSALYN</t>
  </si>
  <si>
    <t>WATSON</t>
  </si>
  <si>
    <t>SHEILA</t>
  </si>
  <si>
    <t>LITTLE</t>
  </si>
  <si>
    <t>CHANDA</t>
  </si>
  <si>
    <t>HARRISON</t>
  </si>
  <si>
    <t>DOROTHY</t>
  </si>
  <si>
    <t>MOORE</t>
  </si>
  <si>
    <t>JEAN</t>
  </si>
  <si>
    <t>ASHE</t>
  </si>
  <si>
    <t>LAPARIS</t>
  </si>
  <si>
    <t>BROOKS</t>
  </si>
  <si>
    <t>DZ_AC Volume (cc)</t>
  </si>
  <si>
    <t>Volume Overlap (cc) with DZ_AC</t>
  </si>
  <si>
    <t>% Overlap with DZ_AC</t>
  </si>
  <si>
    <t>DiceCoefficient Relative To DZ_AC</t>
  </si>
  <si>
    <t>DZ_BC Volume (cc)</t>
  </si>
  <si>
    <t>Volume Overlap (cc) with DZ_BC</t>
  </si>
  <si>
    <t>% Overlap with DZ_BC</t>
  </si>
  <si>
    <t>DiceCoefficient Relative To DZ_BC</t>
  </si>
  <si>
    <t>JJ_AC Volume (cc)</t>
  </si>
  <si>
    <t>Volume Overlap (cc) with JJ_AC</t>
  </si>
  <si>
    <t>% Overlap with JJ_AC</t>
  </si>
  <si>
    <t>DiceCoefficient Relative To JJ_AC</t>
  </si>
  <si>
    <t>JJ_BC Volume (cc)</t>
  </si>
  <si>
    <t>Volume Overlap (cc) with JJ_BC</t>
  </si>
  <si>
    <t>% Overlap with JJ_BC</t>
  </si>
  <si>
    <t>DiceCoefficient Relative To JJ_BC</t>
  </si>
  <si>
    <t>JP_AC Volume (cc)</t>
  </si>
  <si>
    <t>Volume Overlap (cc) with JP_AC</t>
  </si>
  <si>
    <t>% Overlap with JP_AC</t>
  </si>
  <si>
    <t>DiceCoefficient Relative To JP_AC</t>
  </si>
  <si>
    <t>JP_BC Volume (cc)</t>
  </si>
  <si>
    <t>Volume Overlap (cc) with JP_BC</t>
  </si>
  <si>
    <t>% Overlap with JP_BC</t>
  </si>
  <si>
    <t>DiceCoefficient Relative To JP_BC</t>
  </si>
  <si>
    <t>MA_AC Volume (cc)</t>
  </si>
  <si>
    <t>Volume Overlap (cc) with MA_AC</t>
  </si>
  <si>
    <t>% Overlap with MA_AC</t>
  </si>
  <si>
    <t>DiceCoefficient Relative To MA_AC</t>
  </si>
  <si>
    <t>MA_BC Volume (cc)</t>
  </si>
  <si>
    <t>Volume Overlap (cc) with MA_BC</t>
  </si>
  <si>
    <t>% Overlap with MA_BC</t>
  </si>
  <si>
    <t>DiceCoefficient Relative To MA_BC</t>
  </si>
  <si>
    <t>NM_AC Volume (cc)</t>
  </si>
  <si>
    <t>Volume Overlap (cc) with NM_AC</t>
  </si>
  <si>
    <t>% Overlap with NM_AC</t>
  </si>
  <si>
    <t>DiceCoefficient Relative To NM_AC</t>
  </si>
  <si>
    <t>NM_BC Volume (cc)</t>
  </si>
  <si>
    <t>Volume Overlap (cc) with NM_BC</t>
  </si>
  <si>
    <t>% Overlap with NM_BC</t>
  </si>
  <si>
    <t>DiceCoefficient Relative To NM_BC</t>
  </si>
  <si>
    <t>ORG_AC Volume (cc)</t>
  </si>
  <si>
    <t>Volume Overlap (cc) with ORG_AC</t>
  </si>
  <si>
    <t>% Overlap with ORG_AC</t>
  </si>
  <si>
    <t>DiceCoefficient Relative To ORG_AC</t>
  </si>
  <si>
    <t>RC_AC Volume (cc)</t>
  </si>
  <si>
    <t>Volume Overlap (cc) with RC_AC</t>
  </si>
  <si>
    <t>% Overlap with RC_AC</t>
  </si>
  <si>
    <t>DiceCoefficient Relative To RC_AC</t>
  </si>
  <si>
    <t>RC_BC Volume (cc)</t>
  </si>
  <si>
    <t>Volume Overlap (cc) with RC_BC</t>
  </si>
  <si>
    <t>% Overlap with RC_BC</t>
  </si>
  <si>
    <t>DiceCoefficient Relative To RC_BC</t>
  </si>
  <si>
    <t>ST_AC Volume (cc)</t>
  </si>
  <si>
    <t>Volume Overlap (cc) with ST_AC</t>
  </si>
  <si>
    <t>% Overlap with ST_AC</t>
  </si>
  <si>
    <t>DiceCoefficient Relative To ST_AC</t>
  </si>
  <si>
    <t>ST_BC Volume (cc)</t>
  </si>
  <si>
    <t>Volume Overlap (cc) with ST_BC</t>
  </si>
  <si>
    <t>% Overlap with ST_BC</t>
  </si>
  <si>
    <t>DiceCoefficient Relative To ST_BC</t>
  </si>
  <si>
    <t>TM_AC Volume (cc)</t>
  </si>
  <si>
    <t>Volume Overlap (cc) with TM_AC</t>
  </si>
  <si>
    <t>% Overlap with TM_AC</t>
  </si>
  <si>
    <t>DiceCoefficient Relative To TM_AC</t>
  </si>
  <si>
    <t>TM_BC Volume (cc)</t>
  </si>
  <si>
    <t>Volume Overlap (cc) with TM_BC</t>
  </si>
  <si>
    <t>% Overlap with TM_BC</t>
  </si>
  <si>
    <t>DiceCoefficient Relative To TM_BC</t>
  </si>
  <si>
    <t>Physician</t>
  </si>
  <si>
    <t>AC_Volume (cc)</t>
  </si>
  <si>
    <t>BC_Volume (cc)</t>
  </si>
  <si>
    <t>Volume Difference Relative to AC Structure (cc)</t>
  </si>
  <si>
    <t>Volume Overlap (cc)</t>
  </si>
  <si>
    <t>% Overlap with AC Structure</t>
  </si>
  <si>
    <t>DiceCoefficient</t>
  </si>
  <si>
    <t>ZB</t>
  </si>
  <si>
    <t>JJ</t>
  </si>
  <si>
    <t>TM</t>
  </si>
  <si>
    <t>ST</t>
  </si>
  <si>
    <t>RC</t>
  </si>
  <si>
    <t>NM</t>
  </si>
  <si>
    <t>MA</t>
  </si>
  <si>
    <t>DZ</t>
  </si>
  <si>
    <t>JP</t>
  </si>
  <si>
    <t>BP</t>
  </si>
  <si>
    <t>ZB_AC Volume (cc)</t>
  </si>
  <si>
    <t>Volume Overlap (cc) with ZB_AC</t>
  </si>
  <si>
    <t>% Overlap with ZB_AC</t>
  </si>
  <si>
    <t>DiceCoefficient Relative To ZB_AC</t>
  </si>
  <si>
    <t>ZB_BC Volume (cc)</t>
  </si>
  <si>
    <t>Volume Overlap (cc) with ZB_BC</t>
  </si>
  <si>
    <t>% Overlap with ZB_BC</t>
  </si>
  <si>
    <t>DiceCoefficient Relative To ZB_BC</t>
  </si>
  <si>
    <t>AC or BC</t>
  </si>
  <si>
    <t>AC</t>
  </si>
  <si>
    <t>BC</t>
  </si>
  <si>
    <t>Anatomic cavity Dice relative to original</t>
  </si>
  <si>
    <t>Biozorb Cavity Dice relative to original</t>
  </si>
  <si>
    <t>average DICE relative to BP BC</t>
  </si>
  <si>
    <t>average DICE relative to BP AC</t>
  </si>
  <si>
    <t>Dice relative to zach AC</t>
  </si>
  <si>
    <t>Dice relative to zach BC</t>
  </si>
  <si>
    <t>dice AC</t>
  </si>
  <si>
    <t>dice BC</t>
  </si>
  <si>
    <t>dice for AC</t>
  </si>
  <si>
    <t>dice for BC</t>
  </si>
  <si>
    <t xml:space="preserve">dice AC </t>
  </si>
  <si>
    <t>DICE BC</t>
  </si>
  <si>
    <t>MEAN</t>
  </si>
  <si>
    <t>SD</t>
  </si>
  <si>
    <t>SEM</t>
  </si>
  <si>
    <t>median</t>
  </si>
  <si>
    <t>mean AC</t>
  </si>
  <si>
    <t>SD AC</t>
  </si>
  <si>
    <t>SEM AC</t>
  </si>
  <si>
    <t>mean BC</t>
  </si>
  <si>
    <t>SEM BC</t>
  </si>
  <si>
    <t>SD BC</t>
  </si>
  <si>
    <t>ashe</t>
  </si>
  <si>
    <t>baskett</t>
  </si>
  <si>
    <t xml:space="preserve">boles </t>
  </si>
  <si>
    <t>brooks</t>
  </si>
  <si>
    <t>Dice BC</t>
  </si>
  <si>
    <t>AC SD</t>
  </si>
  <si>
    <t>BC average dice</t>
  </si>
  <si>
    <t>BC SD</t>
  </si>
  <si>
    <t xml:space="preserve">average of original </t>
  </si>
  <si>
    <t>average volume difference using AC</t>
  </si>
  <si>
    <t>average volume diffeence using BC</t>
  </si>
  <si>
    <t>average % overlap AC</t>
  </si>
  <si>
    <t>average % overlap BC</t>
  </si>
  <si>
    <t>average DICE AC</t>
  </si>
  <si>
    <t>average DICE BC</t>
  </si>
  <si>
    <t>average AC volume</t>
  </si>
  <si>
    <t>average BC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</si>
</sst>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0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0" fillId="0" borderId="0" xfId="0" applyFill="1"/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3"/>
  <sheetViews>
    <sheetView tabSelected="1" workbookViewId="0">
      <pane ySplit="1" topLeftCell="A2" activePane="bottomLeft" state="frozen"/>
      <selection pane="bottomLeft" activeCell="I13" sqref="I13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3.3984375" customWidth="1"/>
    <col min="8" max="8" width="12" hidden="1" customWidth="1"/>
    <col min="10" max="10" width="16.59765625" bestFit="1" customWidth="1"/>
    <col min="11" max="11" width="18" bestFit="1" customWidth="1"/>
    <col min="12" max="12" width="21.796875" bestFit="1" customWidth="1"/>
    <col min="13" max="13" width="30.3984375" bestFit="1" customWidth="1"/>
    <col min="14" max="14" width="20.796875" bestFit="1" customWidth="1"/>
    <col min="15" max="15" width="31.796875" bestFit="1" customWidth="1"/>
    <col min="16" max="16" width="17.796875" bestFit="1" customWidth="1"/>
    <col min="17" max="17" width="21.796875" bestFit="1" customWidth="1"/>
    <col min="18" max="18" width="30.19921875" bestFit="1" customWidth="1"/>
    <col min="19" max="19" width="20.59765625" bestFit="1" customWidth="1"/>
    <col min="20" max="20" width="31.59765625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178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10</v>
      </c>
      <c r="R1" t="s">
        <v>15</v>
      </c>
      <c r="S1" t="s">
        <v>16</v>
      </c>
      <c r="T1" t="s">
        <v>17</v>
      </c>
    </row>
    <row r="2" spans="1:20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179</v>
      </c>
      <c r="H2" t="s">
        <v>22</v>
      </c>
      <c r="I2" t="s">
        <v>32</v>
      </c>
      <c r="J2">
        <v>21.407</v>
      </c>
      <c r="K2">
        <v>21.407</v>
      </c>
      <c r="L2">
        <v>0</v>
      </c>
      <c r="M2">
        <v>21.407</v>
      </c>
      <c r="N2">
        <v>100</v>
      </c>
      <c r="O2">
        <v>1</v>
      </c>
      <c r="P2">
        <v>14.786</v>
      </c>
      <c r="Q2">
        <v>-6.6210000000000004</v>
      </c>
      <c r="R2">
        <v>13.038</v>
      </c>
      <c r="S2">
        <v>60.9</v>
      </c>
      <c r="T2">
        <v>0.72</v>
      </c>
    </row>
    <row r="3" spans="1:20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180</v>
      </c>
      <c r="H3" t="s">
        <v>22</v>
      </c>
      <c r="I3" t="s">
        <v>38</v>
      </c>
      <c r="J3">
        <v>14.786</v>
      </c>
      <c r="K3">
        <v>21.407</v>
      </c>
      <c r="L3">
        <v>6.6210000000000004</v>
      </c>
      <c r="M3">
        <v>13.038</v>
      </c>
      <c r="N3">
        <v>88.2</v>
      </c>
      <c r="O3">
        <v>0.72</v>
      </c>
      <c r="P3">
        <v>14.786</v>
      </c>
      <c r="Q3">
        <v>0</v>
      </c>
      <c r="R3">
        <v>14.786</v>
      </c>
      <c r="S3">
        <v>100</v>
      </c>
      <c r="T3">
        <v>1</v>
      </c>
    </row>
    <row r="4" spans="1:20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179</v>
      </c>
      <c r="H4" t="s">
        <v>22</v>
      </c>
      <c r="I4" t="s">
        <v>30</v>
      </c>
      <c r="J4">
        <v>4.7930000000000001</v>
      </c>
      <c r="K4">
        <v>21.407</v>
      </c>
      <c r="L4">
        <v>16.614000000000001</v>
      </c>
      <c r="M4">
        <v>4.7930000000000001</v>
      </c>
      <c r="N4">
        <v>100</v>
      </c>
      <c r="O4">
        <v>0.36599999999999999</v>
      </c>
      <c r="P4">
        <v>14.786</v>
      </c>
      <c r="Q4">
        <v>9.9930000000000003</v>
      </c>
      <c r="R4">
        <v>4.149</v>
      </c>
      <c r="S4">
        <v>86.6</v>
      </c>
      <c r="T4">
        <v>0.42399999999999999</v>
      </c>
    </row>
    <row r="5" spans="1:20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180</v>
      </c>
      <c r="H5" t="s">
        <v>22</v>
      </c>
      <c r="I5" t="s">
        <v>39</v>
      </c>
      <c r="J5">
        <v>4.742</v>
      </c>
      <c r="K5">
        <v>21.407</v>
      </c>
      <c r="L5">
        <v>16.664999999999999</v>
      </c>
      <c r="M5">
        <v>4.742</v>
      </c>
      <c r="N5">
        <v>100</v>
      </c>
      <c r="O5">
        <v>0.36299999999999999</v>
      </c>
      <c r="P5">
        <v>14.786</v>
      </c>
      <c r="Q5">
        <v>10.044</v>
      </c>
      <c r="R5">
        <v>4.742</v>
      </c>
      <c r="S5">
        <v>100</v>
      </c>
      <c r="T5">
        <v>0.48599999999999999</v>
      </c>
    </row>
    <row r="6" spans="1:20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179</v>
      </c>
      <c r="H6" t="s">
        <v>22</v>
      </c>
      <c r="I6" t="s">
        <v>24</v>
      </c>
      <c r="J6">
        <v>16.782</v>
      </c>
      <c r="K6">
        <v>21.407</v>
      </c>
      <c r="L6">
        <v>4.625</v>
      </c>
      <c r="M6">
        <v>12.401</v>
      </c>
      <c r="N6">
        <v>73.900000000000006</v>
      </c>
      <c r="O6">
        <v>0.64900000000000002</v>
      </c>
      <c r="P6">
        <v>14.786</v>
      </c>
      <c r="Q6">
        <v>-1.996</v>
      </c>
      <c r="R6">
        <v>10.622</v>
      </c>
      <c r="S6">
        <v>63.3</v>
      </c>
      <c r="T6">
        <v>0.67300000000000004</v>
      </c>
    </row>
    <row r="7" spans="1:20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180</v>
      </c>
      <c r="H7" t="s">
        <v>22</v>
      </c>
      <c r="I7" t="s">
        <v>40</v>
      </c>
      <c r="J7">
        <v>5.2050000000000001</v>
      </c>
      <c r="K7">
        <v>21.407</v>
      </c>
      <c r="L7">
        <v>16.202000000000002</v>
      </c>
      <c r="M7">
        <v>5.2050000000000001</v>
      </c>
      <c r="N7">
        <v>100</v>
      </c>
      <c r="O7">
        <v>0.39100000000000001</v>
      </c>
      <c r="P7">
        <v>14.786</v>
      </c>
      <c r="Q7">
        <v>9.5809999999999995</v>
      </c>
      <c r="R7">
        <v>5.2050000000000001</v>
      </c>
      <c r="S7">
        <v>100</v>
      </c>
      <c r="T7">
        <v>0.52100000000000002</v>
      </c>
    </row>
    <row r="8" spans="1:20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179</v>
      </c>
      <c r="H8" t="s">
        <v>22</v>
      </c>
      <c r="I8" t="s">
        <v>31</v>
      </c>
      <c r="J8">
        <v>18.212</v>
      </c>
      <c r="K8">
        <v>21.407</v>
      </c>
      <c r="L8">
        <v>3.1949999999999998</v>
      </c>
      <c r="M8">
        <v>13.843</v>
      </c>
      <c r="N8">
        <v>76</v>
      </c>
      <c r="O8">
        <v>0.69899999999999995</v>
      </c>
      <c r="P8">
        <v>14.786</v>
      </c>
      <c r="Q8">
        <v>-3.4260000000000002</v>
      </c>
      <c r="R8">
        <v>10.71</v>
      </c>
      <c r="S8">
        <v>58.8</v>
      </c>
      <c r="T8">
        <v>0.64900000000000002</v>
      </c>
    </row>
    <row r="9" spans="1:20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180</v>
      </c>
      <c r="H9" t="s">
        <v>22</v>
      </c>
      <c r="I9" t="s">
        <v>34</v>
      </c>
      <c r="J9">
        <v>5.4130000000000003</v>
      </c>
      <c r="K9">
        <v>21.407</v>
      </c>
      <c r="L9">
        <v>15.994</v>
      </c>
      <c r="M9">
        <v>5.4130000000000003</v>
      </c>
      <c r="N9">
        <v>100</v>
      </c>
      <c r="O9">
        <v>0.40400000000000003</v>
      </c>
      <c r="P9">
        <v>14.786</v>
      </c>
      <c r="Q9">
        <v>9.3729999999999993</v>
      </c>
      <c r="R9">
        <v>5.0999999999999996</v>
      </c>
      <c r="S9">
        <v>94.2</v>
      </c>
      <c r="T9">
        <v>0.505</v>
      </c>
    </row>
    <row r="10" spans="1:20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179</v>
      </c>
      <c r="H10" t="s">
        <v>22</v>
      </c>
      <c r="I10" t="s">
        <v>29</v>
      </c>
      <c r="J10">
        <v>11.746</v>
      </c>
      <c r="K10">
        <v>21.407</v>
      </c>
      <c r="L10">
        <v>9.6609999999999996</v>
      </c>
      <c r="M10">
        <v>11.746</v>
      </c>
      <c r="N10">
        <v>100</v>
      </c>
      <c r="O10">
        <v>0.70899999999999996</v>
      </c>
      <c r="P10">
        <v>14.786</v>
      </c>
      <c r="Q10">
        <v>3.04</v>
      </c>
      <c r="R10">
        <v>10.206</v>
      </c>
      <c r="S10">
        <v>86.9</v>
      </c>
      <c r="T10">
        <v>0.76900000000000002</v>
      </c>
    </row>
    <row r="11" spans="1:20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180</v>
      </c>
      <c r="H11" t="s">
        <v>22</v>
      </c>
      <c r="I11" t="s">
        <v>41</v>
      </c>
      <c r="J11">
        <v>7.3360000000000003</v>
      </c>
      <c r="K11">
        <v>21.407</v>
      </c>
      <c r="L11">
        <v>14.071</v>
      </c>
      <c r="M11">
        <v>7.3360000000000003</v>
      </c>
      <c r="N11">
        <v>100</v>
      </c>
      <c r="O11">
        <v>0.51</v>
      </c>
      <c r="P11">
        <v>14.786</v>
      </c>
      <c r="Q11">
        <v>7.45</v>
      </c>
      <c r="R11">
        <v>7.3360000000000003</v>
      </c>
      <c r="S11">
        <v>100</v>
      </c>
      <c r="T11">
        <v>0.66300000000000003</v>
      </c>
    </row>
    <row r="12" spans="1:20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179</v>
      </c>
      <c r="H12" t="s">
        <v>22</v>
      </c>
      <c r="I12" t="s">
        <v>28</v>
      </c>
      <c r="J12">
        <v>13.871</v>
      </c>
      <c r="K12">
        <v>21.407</v>
      </c>
      <c r="L12">
        <v>7.5359999999999996</v>
      </c>
      <c r="M12">
        <v>12.945</v>
      </c>
      <c r="N12">
        <v>93.3</v>
      </c>
      <c r="O12">
        <v>0.73399999999999999</v>
      </c>
      <c r="P12">
        <v>14.786</v>
      </c>
      <c r="Q12">
        <v>0.91500000000000004</v>
      </c>
      <c r="R12">
        <v>11.568</v>
      </c>
      <c r="S12">
        <v>83.4</v>
      </c>
      <c r="T12">
        <v>0.80700000000000005</v>
      </c>
    </row>
    <row r="13" spans="1:20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180</v>
      </c>
      <c r="H13" t="s">
        <v>22</v>
      </c>
      <c r="I13" t="s">
        <v>42</v>
      </c>
      <c r="J13">
        <v>5.3129999999999997</v>
      </c>
      <c r="K13">
        <v>21.407</v>
      </c>
      <c r="L13">
        <v>16.094000000000001</v>
      </c>
      <c r="M13">
        <v>5.3129999999999997</v>
      </c>
      <c r="N13">
        <v>100</v>
      </c>
      <c r="O13">
        <v>0.39800000000000002</v>
      </c>
      <c r="P13">
        <v>14.786</v>
      </c>
      <c r="Q13">
        <v>9.4730000000000008</v>
      </c>
      <c r="R13">
        <v>5.3129999999999997</v>
      </c>
      <c r="S13">
        <v>100</v>
      </c>
      <c r="T13">
        <v>0.52900000000000003</v>
      </c>
    </row>
    <row r="14" spans="1:20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179</v>
      </c>
      <c r="H14" t="s">
        <v>22</v>
      </c>
      <c r="I14" t="s">
        <v>33</v>
      </c>
      <c r="J14">
        <v>8.5310000000000006</v>
      </c>
      <c r="K14">
        <v>21.407</v>
      </c>
      <c r="L14">
        <v>12.875999999999999</v>
      </c>
      <c r="M14">
        <v>8.5310000000000006</v>
      </c>
      <c r="N14">
        <v>100</v>
      </c>
      <c r="O14">
        <v>0.56999999999999995</v>
      </c>
      <c r="P14">
        <v>14.786</v>
      </c>
      <c r="Q14">
        <v>6.2549999999999999</v>
      </c>
      <c r="R14">
        <v>7.3940000000000001</v>
      </c>
      <c r="S14">
        <v>86.7</v>
      </c>
      <c r="T14">
        <v>0.63400000000000001</v>
      </c>
    </row>
    <row r="15" spans="1:20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180</v>
      </c>
      <c r="H15" t="s">
        <v>22</v>
      </c>
      <c r="I15" t="s">
        <v>37</v>
      </c>
      <c r="J15">
        <v>8.5310000000000006</v>
      </c>
      <c r="K15">
        <v>21.407</v>
      </c>
      <c r="L15">
        <v>12.875999999999999</v>
      </c>
      <c r="M15">
        <v>8.5310000000000006</v>
      </c>
      <c r="N15">
        <v>100</v>
      </c>
      <c r="O15">
        <v>0.56999999999999995</v>
      </c>
      <c r="P15">
        <v>14.786</v>
      </c>
      <c r="Q15">
        <v>6.2549999999999999</v>
      </c>
      <c r="R15">
        <v>7.3940000000000001</v>
      </c>
      <c r="S15">
        <v>86.7</v>
      </c>
      <c r="T15">
        <v>0.63400000000000001</v>
      </c>
    </row>
    <row r="16" spans="1:20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179</v>
      </c>
      <c r="H16" t="s">
        <v>22</v>
      </c>
      <c r="I16" t="s">
        <v>27</v>
      </c>
      <c r="J16">
        <v>18.893000000000001</v>
      </c>
      <c r="K16">
        <v>21.407</v>
      </c>
      <c r="L16">
        <v>2.5139999999999998</v>
      </c>
      <c r="M16">
        <v>14.539</v>
      </c>
      <c r="N16">
        <v>77</v>
      </c>
      <c r="O16">
        <v>0.72199999999999998</v>
      </c>
      <c r="P16">
        <v>14.786</v>
      </c>
      <c r="Q16">
        <v>-4.1070000000000002</v>
      </c>
      <c r="R16">
        <v>11.789</v>
      </c>
      <c r="S16">
        <v>62.4</v>
      </c>
      <c r="T16">
        <v>0.7</v>
      </c>
    </row>
    <row r="17" spans="1:20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180</v>
      </c>
      <c r="H17" t="s">
        <v>22</v>
      </c>
      <c r="I17" t="s">
        <v>43</v>
      </c>
      <c r="J17">
        <v>5.6669999999999998</v>
      </c>
      <c r="K17">
        <v>21.407</v>
      </c>
      <c r="L17">
        <v>15.74</v>
      </c>
      <c r="M17">
        <v>5.6669999999999998</v>
      </c>
      <c r="N17">
        <v>100</v>
      </c>
      <c r="O17">
        <v>0.41899999999999998</v>
      </c>
      <c r="P17">
        <v>14.786</v>
      </c>
      <c r="Q17">
        <v>9.1189999999999998</v>
      </c>
      <c r="R17">
        <v>5.6669999999999998</v>
      </c>
      <c r="S17">
        <v>100</v>
      </c>
      <c r="T17">
        <v>0.55400000000000005</v>
      </c>
    </row>
    <row r="18" spans="1:20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179</v>
      </c>
      <c r="H18" t="s">
        <v>22</v>
      </c>
      <c r="I18" t="s">
        <v>26</v>
      </c>
      <c r="J18">
        <v>18.309000000000001</v>
      </c>
      <c r="K18">
        <v>21.407</v>
      </c>
      <c r="L18">
        <v>3.0979999999999999</v>
      </c>
      <c r="M18">
        <v>5.1630000000000003</v>
      </c>
      <c r="N18">
        <v>28.2</v>
      </c>
      <c r="O18">
        <v>0.26</v>
      </c>
      <c r="P18">
        <v>14.786</v>
      </c>
      <c r="Q18">
        <v>-3.5230000000000001</v>
      </c>
      <c r="R18">
        <v>5.0910000000000002</v>
      </c>
      <c r="S18">
        <v>27.8</v>
      </c>
      <c r="T18">
        <v>0.308</v>
      </c>
    </row>
    <row r="19" spans="1:20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180</v>
      </c>
      <c r="H19" t="s">
        <v>22</v>
      </c>
      <c r="I19" t="s">
        <v>44</v>
      </c>
      <c r="J19">
        <v>10.662000000000001</v>
      </c>
      <c r="K19">
        <v>21.407</v>
      </c>
      <c r="L19">
        <v>10.744999999999999</v>
      </c>
      <c r="M19">
        <v>10.662000000000001</v>
      </c>
      <c r="N19">
        <v>100</v>
      </c>
      <c r="O19">
        <v>0.66500000000000004</v>
      </c>
      <c r="P19">
        <v>14.786</v>
      </c>
      <c r="Q19">
        <v>4.1239999999999997</v>
      </c>
      <c r="R19">
        <v>8.24</v>
      </c>
      <c r="S19">
        <v>77.3</v>
      </c>
      <c r="T19">
        <v>0.64800000000000002</v>
      </c>
    </row>
    <row r="20" spans="1:20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179</v>
      </c>
      <c r="H20" t="s">
        <v>22</v>
      </c>
      <c r="I20" t="s">
        <v>25</v>
      </c>
      <c r="J20">
        <v>20.103000000000002</v>
      </c>
      <c r="K20">
        <v>21.407</v>
      </c>
      <c r="L20">
        <v>1.304</v>
      </c>
      <c r="M20">
        <v>14.894</v>
      </c>
      <c r="N20">
        <v>74.099999999999994</v>
      </c>
      <c r="O20">
        <v>0.71799999999999997</v>
      </c>
      <c r="P20">
        <v>14.786</v>
      </c>
      <c r="Q20">
        <v>-5.3170000000000002</v>
      </c>
      <c r="R20">
        <v>13.316000000000001</v>
      </c>
      <c r="S20">
        <v>66.2</v>
      </c>
      <c r="T20">
        <v>0.76300000000000001</v>
      </c>
    </row>
    <row r="21" spans="1:20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180</v>
      </c>
      <c r="H21" t="s">
        <v>22</v>
      </c>
      <c r="I21" t="s">
        <v>36</v>
      </c>
      <c r="J21">
        <v>7.1829999999999998</v>
      </c>
      <c r="K21">
        <v>21.407</v>
      </c>
      <c r="L21">
        <v>14.224</v>
      </c>
      <c r="M21">
        <v>7.1829999999999998</v>
      </c>
      <c r="N21">
        <v>100</v>
      </c>
      <c r="O21">
        <v>0.502</v>
      </c>
      <c r="P21">
        <v>14.786</v>
      </c>
      <c r="Q21">
        <v>7.6029999999999998</v>
      </c>
      <c r="R21">
        <v>7.1829999999999998</v>
      </c>
      <c r="S21">
        <v>100</v>
      </c>
      <c r="T21">
        <v>0.65400000000000003</v>
      </c>
    </row>
    <row r="22" spans="1:20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179</v>
      </c>
      <c r="H22" t="s">
        <v>22</v>
      </c>
      <c r="I22" t="s">
        <v>23</v>
      </c>
      <c r="J22">
        <v>35.609000000000002</v>
      </c>
      <c r="K22">
        <v>21.407</v>
      </c>
      <c r="L22">
        <v>-14.202</v>
      </c>
      <c r="M22">
        <v>13.86</v>
      </c>
      <c r="N22">
        <v>38.9</v>
      </c>
      <c r="O22">
        <v>0.48599999999999999</v>
      </c>
      <c r="P22">
        <v>14.786</v>
      </c>
      <c r="Q22">
        <v>-20.823</v>
      </c>
      <c r="R22">
        <v>13.125999999999999</v>
      </c>
      <c r="S22">
        <v>36.9</v>
      </c>
      <c r="T22">
        <v>0.52100000000000002</v>
      </c>
    </row>
    <row r="23" spans="1:20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180</v>
      </c>
      <c r="H23" t="s">
        <v>22</v>
      </c>
      <c r="I23" t="s">
        <v>35</v>
      </c>
      <c r="J23">
        <v>3.5219999999999998</v>
      </c>
      <c r="K23">
        <v>21.407</v>
      </c>
      <c r="L23">
        <v>17.885000000000002</v>
      </c>
      <c r="M23">
        <v>3.5219999999999998</v>
      </c>
      <c r="N23">
        <v>100</v>
      </c>
      <c r="O23">
        <v>0.28299999999999997</v>
      </c>
      <c r="P23">
        <v>14.786</v>
      </c>
      <c r="Q23">
        <v>11.263999999999999</v>
      </c>
      <c r="R23">
        <v>3.5219999999999998</v>
      </c>
      <c r="S23">
        <v>100</v>
      </c>
      <c r="T23">
        <v>0.38500000000000001</v>
      </c>
    </row>
    <row r="24" spans="1:20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179</v>
      </c>
      <c r="H24" t="s">
        <v>22</v>
      </c>
      <c r="I24" t="s">
        <v>32</v>
      </c>
      <c r="J24">
        <v>39.244999999999997</v>
      </c>
      <c r="K24">
        <v>39.244999999999997</v>
      </c>
      <c r="L24">
        <v>0</v>
      </c>
      <c r="M24">
        <v>39.244999999999997</v>
      </c>
      <c r="N24">
        <v>100</v>
      </c>
      <c r="O24">
        <v>1</v>
      </c>
      <c r="P24">
        <v>27.146000000000001</v>
      </c>
      <c r="Q24">
        <v>-12.099</v>
      </c>
      <c r="R24">
        <v>27.146000000000001</v>
      </c>
      <c r="S24">
        <v>69.2</v>
      </c>
      <c r="T24">
        <v>0.81799999999999995</v>
      </c>
    </row>
    <row r="25" spans="1:20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180</v>
      </c>
      <c r="H25" t="s">
        <v>22</v>
      </c>
      <c r="I25" t="s">
        <v>38</v>
      </c>
      <c r="J25">
        <v>27.146000000000001</v>
      </c>
      <c r="K25">
        <v>39.244999999999997</v>
      </c>
      <c r="L25">
        <v>12.099</v>
      </c>
      <c r="M25">
        <v>27.146000000000001</v>
      </c>
      <c r="N25">
        <v>100</v>
      </c>
      <c r="O25">
        <v>0.81799999999999995</v>
      </c>
      <c r="P25">
        <v>27.146000000000001</v>
      </c>
      <c r="Q25">
        <v>0</v>
      </c>
      <c r="R25">
        <v>27.146000000000001</v>
      </c>
      <c r="S25">
        <v>100</v>
      </c>
      <c r="T25">
        <v>1</v>
      </c>
    </row>
    <row r="26" spans="1:20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179</v>
      </c>
      <c r="H26" t="s">
        <v>22</v>
      </c>
      <c r="I26" t="s">
        <v>30</v>
      </c>
      <c r="J26">
        <v>25.516999999999999</v>
      </c>
      <c r="K26">
        <v>39.244999999999997</v>
      </c>
      <c r="L26">
        <v>13.728</v>
      </c>
      <c r="M26">
        <v>25.516999999999999</v>
      </c>
      <c r="N26">
        <v>100</v>
      </c>
      <c r="O26">
        <v>0.78800000000000003</v>
      </c>
      <c r="P26">
        <v>27.146000000000001</v>
      </c>
      <c r="Q26">
        <v>1.629</v>
      </c>
      <c r="R26">
        <v>20.975999999999999</v>
      </c>
      <c r="S26">
        <v>82.2</v>
      </c>
      <c r="T26">
        <v>0.79700000000000004</v>
      </c>
    </row>
    <row r="27" spans="1:20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180</v>
      </c>
      <c r="H27" t="s">
        <v>22</v>
      </c>
      <c r="I27" t="s">
        <v>39</v>
      </c>
      <c r="J27">
        <v>14.597</v>
      </c>
      <c r="K27">
        <v>39.244999999999997</v>
      </c>
      <c r="L27">
        <v>24.648</v>
      </c>
      <c r="M27">
        <v>14.597</v>
      </c>
      <c r="N27">
        <v>100</v>
      </c>
      <c r="O27">
        <v>0.54200000000000004</v>
      </c>
      <c r="P27">
        <v>27.146000000000001</v>
      </c>
      <c r="Q27">
        <v>12.548999999999999</v>
      </c>
      <c r="R27">
        <v>14.597</v>
      </c>
      <c r="S27">
        <v>100</v>
      </c>
      <c r="T27">
        <v>0.69899999999999995</v>
      </c>
    </row>
    <row r="28" spans="1:20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179</v>
      </c>
      <c r="H28" t="s">
        <v>22</v>
      </c>
      <c r="I28" t="s">
        <v>24</v>
      </c>
      <c r="J28">
        <v>80.801000000000002</v>
      </c>
      <c r="K28">
        <v>39.244999999999997</v>
      </c>
      <c r="L28">
        <v>-41.555999999999997</v>
      </c>
      <c r="M28">
        <v>27.638000000000002</v>
      </c>
      <c r="N28">
        <v>34.200000000000003</v>
      </c>
      <c r="O28">
        <v>0.46</v>
      </c>
      <c r="P28">
        <v>27.146000000000001</v>
      </c>
      <c r="Q28">
        <v>-53.655000000000001</v>
      </c>
      <c r="R28">
        <v>24.222000000000001</v>
      </c>
      <c r="S28">
        <v>30</v>
      </c>
      <c r="T28">
        <v>0.44900000000000001</v>
      </c>
    </row>
    <row r="29" spans="1:20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180</v>
      </c>
      <c r="H29" t="s">
        <v>22</v>
      </c>
      <c r="I29" t="s">
        <v>40</v>
      </c>
      <c r="J29">
        <v>14.957000000000001</v>
      </c>
      <c r="K29">
        <v>39.244999999999997</v>
      </c>
      <c r="L29">
        <v>24.288</v>
      </c>
      <c r="M29">
        <v>14.957000000000001</v>
      </c>
      <c r="N29">
        <v>100</v>
      </c>
      <c r="O29">
        <v>0.55200000000000005</v>
      </c>
      <c r="P29">
        <v>27.146000000000001</v>
      </c>
      <c r="Q29">
        <v>12.189</v>
      </c>
      <c r="R29">
        <v>14.957000000000001</v>
      </c>
      <c r="S29">
        <v>100</v>
      </c>
      <c r="T29">
        <v>0.71</v>
      </c>
    </row>
    <row r="30" spans="1:20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179</v>
      </c>
      <c r="H30" t="s">
        <v>22</v>
      </c>
      <c r="I30" t="s">
        <v>31</v>
      </c>
      <c r="J30">
        <v>30.055</v>
      </c>
      <c r="K30">
        <v>39.244999999999997</v>
      </c>
      <c r="L30">
        <v>9.19</v>
      </c>
      <c r="M30">
        <v>30.055</v>
      </c>
      <c r="N30">
        <v>100</v>
      </c>
      <c r="O30">
        <v>0.86699999999999999</v>
      </c>
      <c r="P30">
        <v>27.146000000000001</v>
      </c>
      <c r="Q30">
        <v>-2.9089999999999998</v>
      </c>
      <c r="R30">
        <v>22.096</v>
      </c>
      <c r="S30">
        <v>73.5</v>
      </c>
      <c r="T30">
        <v>0.77300000000000002</v>
      </c>
    </row>
    <row r="31" spans="1:20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180</v>
      </c>
      <c r="H31" t="s">
        <v>22</v>
      </c>
      <c r="I31" t="s">
        <v>34</v>
      </c>
      <c r="J31">
        <v>17.832000000000001</v>
      </c>
      <c r="K31">
        <v>39.244999999999997</v>
      </c>
      <c r="L31">
        <v>21.413</v>
      </c>
      <c r="M31">
        <v>17.832000000000001</v>
      </c>
      <c r="N31">
        <v>100</v>
      </c>
      <c r="O31">
        <v>0.625</v>
      </c>
      <c r="P31">
        <v>27.146000000000001</v>
      </c>
      <c r="Q31">
        <v>9.3140000000000001</v>
      </c>
      <c r="R31">
        <v>16.829000000000001</v>
      </c>
      <c r="S31">
        <v>94.4</v>
      </c>
      <c r="T31">
        <v>0.748</v>
      </c>
    </row>
    <row r="32" spans="1:20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179</v>
      </c>
      <c r="H32" t="s">
        <v>22</v>
      </c>
      <c r="I32" t="s">
        <v>29</v>
      </c>
      <c r="J32">
        <v>22.984000000000002</v>
      </c>
      <c r="K32">
        <v>39.244999999999997</v>
      </c>
      <c r="L32">
        <v>16.260999999999999</v>
      </c>
      <c r="M32">
        <v>22.984000000000002</v>
      </c>
      <c r="N32">
        <v>100</v>
      </c>
      <c r="O32">
        <v>0.73899999999999999</v>
      </c>
      <c r="P32">
        <v>27.146000000000001</v>
      </c>
      <c r="Q32">
        <v>4.1619999999999999</v>
      </c>
      <c r="R32">
        <v>20.111999999999998</v>
      </c>
      <c r="S32">
        <v>87.5</v>
      </c>
      <c r="T32">
        <v>0.80200000000000005</v>
      </c>
    </row>
    <row r="33" spans="1:20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180</v>
      </c>
      <c r="H33" t="s">
        <v>22</v>
      </c>
      <c r="I33" t="s">
        <v>41</v>
      </c>
      <c r="J33">
        <v>17.952999999999999</v>
      </c>
      <c r="K33">
        <v>39.244999999999997</v>
      </c>
      <c r="L33">
        <v>21.292000000000002</v>
      </c>
      <c r="M33">
        <v>17.952999999999999</v>
      </c>
      <c r="N33">
        <v>100</v>
      </c>
      <c r="O33">
        <v>0.628</v>
      </c>
      <c r="P33">
        <v>27.146000000000001</v>
      </c>
      <c r="Q33">
        <v>9.1929999999999996</v>
      </c>
      <c r="R33">
        <v>17.584</v>
      </c>
      <c r="S33">
        <v>97.9</v>
      </c>
      <c r="T33">
        <v>0.78</v>
      </c>
    </row>
    <row r="34" spans="1:20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179</v>
      </c>
      <c r="H34" t="s">
        <v>22</v>
      </c>
      <c r="I34" t="s">
        <v>28</v>
      </c>
      <c r="J34">
        <v>43.735999999999997</v>
      </c>
      <c r="K34">
        <v>39.244999999999997</v>
      </c>
      <c r="L34">
        <v>-4.4909999999999997</v>
      </c>
      <c r="M34">
        <v>35.045999999999999</v>
      </c>
      <c r="N34">
        <v>80.099999999999994</v>
      </c>
      <c r="O34">
        <v>0.84499999999999997</v>
      </c>
      <c r="P34">
        <v>27.146000000000001</v>
      </c>
      <c r="Q34">
        <v>-16.59</v>
      </c>
      <c r="R34">
        <v>24.466000000000001</v>
      </c>
      <c r="S34">
        <v>55.9</v>
      </c>
      <c r="T34">
        <v>0.69</v>
      </c>
    </row>
    <row r="35" spans="1:20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180</v>
      </c>
      <c r="H35" t="s">
        <v>22</v>
      </c>
      <c r="I35" t="s">
        <v>42</v>
      </c>
      <c r="J35">
        <v>19.05</v>
      </c>
      <c r="K35">
        <v>39.244999999999997</v>
      </c>
      <c r="L35">
        <v>20.195</v>
      </c>
      <c r="M35">
        <v>19.05</v>
      </c>
      <c r="N35">
        <v>100</v>
      </c>
      <c r="O35">
        <v>0.65400000000000003</v>
      </c>
      <c r="P35">
        <v>27.146000000000001</v>
      </c>
      <c r="Q35">
        <v>8.0960000000000001</v>
      </c>
      <c r="R35">
        <v>16.911999999999999</v>
      </c>
      <c r="S35">
        <v>88.8</v>
      </c>
      <c r="T35">
        <v>0.73199999999999998</v>
      </c>
    </row>
    <row r="36" spans="1:20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179</v>
      </c>
      <c r="H36" t="s">
        <v>22</v>
      </c>
      <c r="I36" t="s">
        <v>33</v>
      </c>
      <c r="J36">
        <v>18.954000000000001</v>
      </c>
      <c r="K36">
        <v>39.244999999999997</v>
      </c>
      <c r="L36">
        <v>20.291</v>
      </c>
      <c r="M36">
        <v>18.954000000000001</v>
      </c>
      <c r="N36">
        <v>100</v>
      </c>
      <c r="O36">
        <v>0.65100000000000002</v>
      </c>
      <c r="P36">
        <v>27.146000000000001</v>
      </c>
      <c r="Q36">
        <v>8.1920000000000002</v>
      </c>
      <c r="R36">
        <v>17.538</v>
      </c>
      <c r="S36">
        <v>92.5</v>
      </c>
      <c r="T36">
        <v>0.76100000000000001</v>
      </c>
    </row>
    <row r="37" spans="1:20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180</v>
      </c>
      <c r="H37" t="s">
        <v>22</v>
      </c>
      <c r="I37" t="s">
        <v>37</v>
      </c>
      <c r="J37">
        <v>18.954000000000001</v>
      </c>
      <c r="K37">
        <v>39.244999999999997</v>
      </c>
      <c r="L37">
        <v>20.291</v>
      </c>
      <c r="M37">
        <v>18.954000000000001</v>
      </c>
      <c r="N37">
        <v>100</v>
      </c>
      <c r="O37">
        <v>0.65100000000000002</v>
      </c>
      <c r="P37">
        <v>27.146000000000001</v>
      </c>
      <c r="Q37">
        <v>8.1920000000000002</v>
      </c>
      <c r="R37">
        <v>17.538</v>
      </c>
      <c r="S37">
        <v>92.5</v>
      </c>
      <c r="T37">
        <v>0.76100000000000001</v>
      </c>
    </row>
    <row r="38" spans="1:20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179</v>
      </c>
      <c r="H38" t="s">
        <v>22</v>
      </c>
      <c r="I38" t="s">
        <v>27</v>
      </c>
      <c r="J38">
        <v>41.65</v>
      </c>
      <c r="K38">
        <v>39.244999999999997</v>
      </c>
      <c r="L38">
        <v>-2.4049999999999998</v>
      </c>
      <c r="M38">
        <v>33.71</v>
      </c>
      <c r="N38">
        <v>80.900000000000006</v>
      </c>
      <c r="O38">
        <v>0.83299999999999996</v>
      </c>
      <c r="P38">
        <v>27.146000000000001</v>
      </c>
      <c r="Q38">
        <v>-14.504</v>
      </c>
      <c r="R38">
        <v>25.800999999999998</v>
      </c>
      <c r="S38">
        <v>61.9</v>
      </c>
      <c r="T38">
        <v>0.75</v>
      </c>
    </row>
    <row r="39" spans="1:20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180</v>
      </c>
      <c r="H39" t="s">
        <v>22</v>
      </c>
      <c r="I39" t="s">
        <v>43</v>
      </c>
      <c r="J39">
        <v>21.047999999999998</v>
      </c>
      <c r="K39">
        <v>39.244999999999997</v>
      </c>
      <c r="L39">
        <v>18.196999999999999</v>
      </c>
      <c r="M39">
        <v>19.338999999999999</v>
      </c>
      <c r="N39">
        <v>91.9</v>
      </c>
      <c r="O39">
        <v>0.64100000000000001</v>
      </c>
      <c r="P39">
        <v>27.146000000000001</v>
      </c>
      <c r="Q39">
        <v>6.0979999999999999</v>
      </c>
      <c r="R39">
        <v>19.056999999999999</v>
      </c>
      <c r="S39">
        <v>90.5</v>
      </c>
      <c r="T39">
        <v>0.79100000000000004</v>
      </c>
    </row>
    <row r="40" spans="1:20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179</v>
      </c>
      <c r="H40" t="s">
        <v>22</v>
      </c>
      <c r="I40" t="s">
        <v>26</v>
      </c>
      <c r="J40">
        <v>59.219000000000001</v>
      </c>
      <c r="K40">
        <v>39.244999999999997</v>
      </c>
      <c r="L40">
        <v>-19.974</v>
      </c>
      <c r="M40">
        <v>39.244999999999997</v>
      </c>
      <c r="N40">
        <v>66.3</v>
      </c>
      <c r="O40">
        <v>0.79700000000000004</v>
      </c>
      <c r="P40">
        <v>27.146000000000001</v>
      </c>
      <c r="Q40">
        <v>-32.073</v>
      </c>
      <c r="R40">
        <v>27.146000000000001</v>
      </c>
      <c r="S40">
        <v>45.8</v>
      </c>
      <c r="T40">
        <v>0.629</v>
      </c>
    </row>
    <row r="41" spans="1:20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180</v>
      </c>
      <c r="H41" t="s">
        <v>22</v>
      </c>
      <c r="I41" t="s">
        <v>44</v>
      </c>
      <c r="J41">
        <v>59.219000000000001</v>
      </c>
      <c r="K41">
        <v>39.244999999999997</v>
      </c>
      <c r="L41">
        <v>-19.974</v>
      </c>
      <c r="M41">
        <v>39.244999999999997</v>
      </c>
      <c r="N41">
        <v>66.3</v>
      </c>
      <c r="O41">
        <v>0.79700000000000004</v>
      </c>
      <c r="P41">
        <v>27.146000000000001</v>
      </c>
      <c r="Q41">
        <v>-32.073</v>
      </c>
      <c r="R41">
        <v>27.146000000000001</v>
      </c>
      <c r="S41">
        <v>45.8</v>
      </c>
      <c r="T41">
        <v>0.629</v>
      </c>
    </row>
    <row r="42" spans="1:20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179</v>
      </c>
      <c r="H42" t="s">
        <v>22</v>
      </c>
      <c r="I42" t="s">
        <v>25</v>
      </c>
      <c r="J42">
        <v>57.539000000000001</v>
      </c>
      <c r="K42">
        <v>39.244999999999997</v>
      </c>
      <c r="L42">
        <v>-18.294</v>
      </c>
      <c r="M42">
        <v>34.176000000000002</v>
      </c>
      <c r="N42">
        <v>59.4</v>
      </c>
      <c r="O42">
        <v>0.70599999999999996</v>
      </c>
      <c r="P42">
        <v>27.146000000000001</v>
      </c>
      <c r="Q42">
        <v>-30.393000000000001</v>
      </c>
      <c r="R42">
        <v>24.283999999999999</v>
      </c>
      <c r="S42">
        <v>42.2</v>
      </c>
      <c r="T42">
        <v>0.57399999999999995</v>
      </c>
    </row>
    <row r="43" spans="1:20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180</v>
      </c>
      <c r="H43" t="s">
        <v>22</v>
      </c>
      <c r="I43" t="s">
        <v>36</v>
      </c>
      <c r="J43">
        <v>20.018999999999998</v>
      </c>
      <c r="K43">
        <v>39.244999999999997</v>
      </c>
      <c r="L43">
        <v>19.225999999999999</v>
      </c>
      <c r="M43">
        <v>20.018999999999998</v>
      </c>
      <c r="N43">
        <v>100</v>
      </c>
      <c r="O43">
        <v>0.67600000000000005</v>
      </c>
      <c r="P43">
        <v>27.146000000000001</v>
      </c>
      <c r="Q43">
        <v>7.1269999999999998</v>
      </c>
      <c r="R43">
        <v>18.783999999999999</v>
      </c>
      <c r="S43">
        <v>93.8</v>
      </c>
      <c r="T43">
        <v>0.79700000000000004</v>
      </c>
    </row>
    <row r="44" spans="1:20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179</v>
      </c>
      <c r="H44" t="s">
        <v>22</v>
      </c>
      <c r="I44" t="s">
        <v>23</v>
      </c>
      <c r="J44">
        <v>36.905999999999999</v>
      </c>
      <c r="K44">
        <v>39.244999999999997</v>
      </c>
      <c r="L44">
        <v>2.339</v>
      </c>
      <c r="M44">
        <v>31.382000000000001</v>
      </c>
      <c r="N44">
        <v>85</v>
      </c>
      <c r="O44">
        <v>0.82399999999999995</v>
      </c>
      <c r="P44">
        <v>27.146000000000001</v>
      </c>
      <c r="Q44">
        <v>-9.76</v>
      </c>
      <c r="R44">
        <v>27.146000000000001</v>
      </c>
      <c r="S44">
        <v>73.599999999999994</v>
      </c>
      <c r="T44">
        <v>0.84799999999999998</v>
      </c>
    </row>
    <row r="45" spans="1:20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180</v>
      </c>
      <c r="H45" t="s">
        <v>22</v>
      </c>
      <c r="I45" t="s">
        <v>35</v>
      </c>
      <c r="J45">
        <v>12.641999999999999</v>
      </c>
      <c r="K45">
        <v>39.244999999999997</v>
      </c>
      <c r="L45">
        <v>26.603000000000002</v>
      </c>
      <c r="M45">
        <v>12.641999999999999</v>
      </c>
      <c r="N45">
        <v>100</v>
      </c>
      <c r="O45">
        <v>0.48699999999999999</v>
      </c>
      <c r="P45">
        <v>27.146000000000001</v>
      </c>
      <c r="Q45">
        <v>14.504</v>
      </c>
      <c r="R45">
        <v>12.491</v>
      </c>
      <c r="S45">
        <v>98.8</v>
      </c>
      <c r="T45">
        <v>0.628</v>
      </c>
    </row>
    <row r="46" spans="1:20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179</v>
      </c>
      <c r="H46" t="s">
        <v>22</v>
      </c>
      <c r="I46" t="s">
        <v>32</v>
      </c>
      <c r="J46">
        <v>26.742999999999999</v>
      </c>
      <c r="K46">
        <v>26.742999999999999</v>
      </c>
      <c r="L46">
        <v>0</v>
      </c>
      <c r="M46">
        <v>26.742999999999999</v>
      </c>
      <c r="N46">
        <v>100</v>
      </c>
      <c r="O46">
        <v>1</v>
      </c>
      <c r="P46">
        <v>11.779</v>
      </c>
      <c r="Q46">
        <v>-14.964</v>
      </c>
      <c r="R46">
        <v>11.779</v>
      </c>
      <c r="S46">
        <v>44</v>
      </c>
      <c r="T46">
        <v>0.61199999999999999</v>
      </c>
    </row>
    <row r="47" spans="1:20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180</v>
      </c>
      <c r="H47" t="s">
        <v>22</v>
      </c>
      <c r="I47" t="s">
        <v>38</v>
      </c>
      <c r="J47">
        <v>11.779</v>
      </c>
      <c r="K47">
        <v>26.742999999999999</v>
      </c>
      <c r="L47">
        <v>14.964</v>
      </c>
      <c r="M47">
        <v>11.779</v>
      </c>
      <c r="N47">
        <v>100</v>
      </c>
      <c r="O47">
        <v>0.61199999999999999</v>
      </c>
      <c r="P47">
        <v>11.779</v>
      </c>
      <c r="Q47">
        <v>0</v>
      </c>
      <c r="R47">
        <v>11.779</v>
      </c>
      <c r="S47">
        <v>100</v>
      </c>
      <c r="T47">
        <v>1</v>
      </c>
    </row>
    <row r="48" spans="1:20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179</v>
      </c>
      <c r="H48" t="s">
        <v>22</v>
      </c>
      <c r="I48" t="s">
        <v>30</v>
      </c>
      <c r="J48">
        <v>9.4719999999999995</v>
      </c>
      <c r="K48">
        <v>26.742999999999999</v>
      </c>
      <c r="L48">
        <v>17.271000000000001</v>
      </c>
      <c r="M48">
        <v>9.4719999999999995</v>
      </c>
      <c r="N48">
        <v>100</v>
      </c>
      <c r="O48">
        <v>0.52300000000000002</v>
      </c>
      <c r="P48">
        <v>11.779</v>
      </c>
      <c r="Q48">
        <v>2.3069999999999999</v>
      </c>
      <c r="R48">
        <v>9.1489999999999991</v>
      </c>
      <c r="S48">
        <v>96.6</v>
      </c>
      <c r="T48">
        <v>0.86099999999999999</v>
      </c>
    </row>
    <row r="49" spans="1:20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180</v>
      </c>
      <c r="H49" t="s">
        <v>22</v>
      </c>
      <c r="I49" t="s">
        <v>39</v>
      </c>
      <c r="J49">
        <v>5.641</v>
      </c>
      <c r="K49">
        <v>26.742999999999999</v>
      </c>
      <c r="L49">
        <v>21.102</v>
      </c>
      <c r="M49">
        <v>5.641</v>
      </c>
      <c r="N49">
        <v>100</v>
      </c>
      <c r="O49">
        <v>0.34799999999999998</v>
      </c>
      <c r="P49">
        <v>11.779</v>
      </c>
      <c r="Q49">
        <v>6.1379999999999999</v>
      </c>
      <c r="R49">
        <v>5.6230000000000002</v>
      </c>
      <c r="S49">
        <v>99.7</v>
      </c>
      <c r="T49">
        <v>0.64600000000000002</v>
      </c>
    </row>
    <row r="50" spans="1:20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179</v>
      </c>
      <c r="H50" t="s">
        <v>22</v>
      </c>
      <c r="I50" t="s">
        <v>24</v>
      </c>
      <c r="J50">
        <v>6.4589999999999996</v>
      </c>
      <c r="K50">
        <v>26.742999999999999</v>
      </c>
      <c r="L50">
        <v>20.283999999999999</v>
      </c>
      <c r="M50">
        <v>6.4589999999999996</v>
      </c>
      <c r="N50">
        <v>100</v>
      </c>
      <c r="O50">
        <v>0.38900000000000001</v>
      </c>
      <c r="P50">
        <v>11.779</v>
      </c>
      <c r="Q50">
        <v>5.32</v>
      </c>
      <c r="R50">
        <v>5.7779999999999996</v>
      </c>
      <c r="S50">
        <v>89.5</v>
      </c>
      <c r="T50">
        <v>0.63400000000000001</v>
      </c>
    </row>
    <row r="51" spans="1:20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180</v>
      </c>
      <c r="H51" t="s">
        <v>22</v>
      </c>
      <c r="I51" t="s">
        <v>40</v>
      </c>
      <c r="J51">
        <v>6.4589999999999996</v>
      </c>
      <c r="K51">
        <v>26.742999999999999</v>
      </c>
      <c r="L51">
        <v>20.283999999999999</v>
      </c>
      <c r="M51">
        <v>6.4589999999999996</v>
      </c>
      <c r="N51">
        <v>100</v>
      </c>
      <c r="O51">
        <v>0.38900000000000001</v>
      </c>
      <c r="P51">
        <v>11.779</v>
      </c>
      <c r="Q51">
        <v>5.32</v>
      </c>
      <c r="R51">
        <v>5.7779999999999996</v>
      </c>
      <c r="S51">
        <v>89.5</v>
      </c>
      <c r="T51">
        <v>0.63400000000000001</v>
      </c>
    </row>
    <row r="52" spans="1:20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179</v>
      </c>
      <c r="H52" t="s">
        <v>22</v>
      </c>
      <c r="I52" t="s">
        <v>31</v>
      </c>
      <c r="J52">
        <v>13.557</v>
      </c>
      <c r="K52">
        <v>26.742999999999999</v>
      </c>
      <c r="L52">
        <v>13.186</v>
      </c>
      <c r="M52">
        <v>11.19</v>
      </c>
      <c r="N52">
        <v>82.5</v>
      </c>
      <c r="O52">
        <v>0.55500000000000005</v>
      </c>
      <c r="P52">
        <v>11.779</v>
      </c>
      <c r="Q52">
        <v>-1.778</v>
      </c>
      <c r="R52">
        <v>9.4529999999999994</v>
      </c>
      <c r="S52">
        <v>69.7</v>
      </c>
      <c r="T52">
        <v>0.746</v>
      </c>
    </row>
    <row r="53" spans="1:20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180</v>
      </c>
      <c r="H53" t="s">
        <v>22</v>
      </c>
      <c r="I53" t="s">
        <v>34</v>
      </c>
      <c r="J53">
        <v>8.0359999999999996</v>
      </c>
      <c r="K53">
        <v>26.742999999999999</v>
      </c>
      <c r="L53">
        <v>18.707000000000001</v>
      </c>
      <c r="M53">
        <v>8.0359999999999996</v>
      </c>
      <c r="N53">
        <v>100</v>
      </c>
      <c r="O53">
        <v>0.46200000000000002</v>
      </c>
      <c r="P53">
        <v>11.779</v>
      </c>
      <c r="Q53">
        <v>3.7429999999999999</v>
      </c>
      <c r="R53">
        <v>7.2039999999999997</v>
      </c>
      <c r="S53">
        <v>89.6</v>
      </c>
      <c r="T53">
        <v>0.72699999999999998</v>
      </c>
    </row>
    <row r="54" spans="1:20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179</v>
      </c>
      <c r="H54" t="s">
        <v>22</v>
      </c>
      <c r="I54" t="s">
        <v>29</v>
      </c>
      <c r="J54">
        <v>7.5110000000000001</v>
      </c>
      <c r="K54">
        <v>26.742999999999999</v>
      </c>
      <c r="L54">
        <v>19.231999999999999</v>
      </c>
      <c r="M54">
        <v>7.5110000000000001</v>
      </c>
      <c r="N54">
        <v>100</v>
      </c>
      <c r="O54">
        <v>0.439</v>
      </c>
      <c r="P54">
        <v>11.779</v>
      </c>
      <c r="Q54">
        <v>4.2679999999999998</v>
      </c>
      <c r="R54">
        <v>7.1289999999999996</v>
      </c>
      <c r="S54">
        <v>94.9</v>
      </c>
      <c r="T54">
        <v>0.73899999999999999</v>
      </c>
    </row>
    <row r="55" spans="1:20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180</v>
      </c>
      <c r="H55" t="s">
        <v>22</v>
      </c>
      <c r="I55" t="s">
        <v>41</v>
      </c>
      <c r="J55">
        <v>5.9429999999999996</v>
      </c>
      <c r="K55">
        <v>26.742999999999999</v>
      </c>
      <c r="L55">
        <v>20.8</v>
      </c>
      <c r="M55">
        <v>5.9429999999999996</v>
      </c>
      <c r="N55">
        <v>100</v>
      </c>
      <c r="O55">
        <v>0.36399999999999999</v>
      </c>
      <c r="P55">
        <v>11.779</v>
      </c>
      <c r="Q55">
        <v>5.8360000000000003</v>
      </c>
      <c r="R55">
        <v>5.78</v>
      </c>
      <c r="S55">
        <v>97.3</v>
      </c>
      <c r="T55">
        <v>0.65200000000000002</v>
      </c>
    </row>
    <row r="56" spans="1:20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179</v>
      </c>
      <c r="H56" t="s">
        <v>22</v>
      </c>
      <c r="I56" t="s">
        <v>28</v>
      </c>
      <c r="J56">
        <v>17.501000000000001</v>
      </c>
      <c r="K56">
        <v>26.742999999999999</v>
      </c>
      <c r="L56">
        <v>9.2420000000000009</v>
      </c>
      <c r="M56">
        <v>15.385999999999999</v>
      </c>
      <c r="N56">
        <v>87.9</v>
      </c>
      <c r="O56">
        <v>0.69599999999999995</v>
      </c>
      <c r="P56">
        <v>11.779</v>
      </c>
      <c r="Q56">
        <v>-5.7220000000000004</v>
      </c>
      <c r="R56">
        <v>11.779</v>
      </c>
      <c r="S56">
        <v>67.3</v>
      </c>
      <c r="T56">
        <v>0.80500000000000005</v>
      </c>
    </row>
    <row r="57" spans="1:20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180</v>
      </c>
      <c r="H57" t="s">
        <v>22</v>
      </c>
      <c r="I57" t="s">
        <v>42</v>
      </c>
      <c r="J57">
        <v>7.1120000000000001</v>
      </c>
      <c r="K57">
        <v>26.742999999999999</v>
      </c>
      <c r="L57">
        <v>19.631</v>
      </c>
      <c r="M57">
        <v>7.1120000000000001</v>
      </c>
      <c r="N57">
        <v>100</v>
      </c>
      <c r="O57">
        <v>0.42</v>
      </c>
      <c r="P57">
        <v>11.779</v>
      </c>
      <c r="Q57">
        <v>4.6669999999999998</v>
      </c>
      <c r="R57">
        <v>6.976</v>
      </c>
      <c r="S57">
        <v>98.1</v>
      </c>
      <c r="T57">
        <v>0.73899999999999999</v>
      </c>
    </row>
    <row r="58" spans="1:20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179</v>
      </c>
      <c r="H58" t="s">
        <v>22</v>
      </c>
      <c r="I58" t="s">
        <v>33</v>
      </c>
      <c r="J58">
        <v>12.21</v>
      </c>
      <c r="K58">
        <v>26.742999999999999</v>
      </c>
      <c r="L58">
        <v>14.532999999999999</v>
      </c>
      <c r="M58">
        <v>11.311</v>
      </c>
      <c r="N58">
        <v>92.6</v>
      </c>
      <c r="O58">
        <v>0.58099999999999996</v>
      </c>
      <c r="P58">
        <v>11.779</v>
      </c>
      <c r="Q58">
        <v>-0.43099999999999999</v>
      </c>
      <c r="R58">
        <v>9.548</v>
      </c>
      <c r="S58">
        <v>78.2</v>
      </c>
      <c r="T58">
        <v>0.79600000000000004</v>
      </c>
    </row>
    <row r="59" spans="1:20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180</v>
      </c>
      <c r="H59" t="s">
        <v>22</v>
      </c>
      <c r="I59" t="s">
        <v>37</v>
      </c>
      <c r="J59">
        <v>12.21</v>
      </c>
      <c r="K59">
        <v>26.742999999999999</v>
      </c>
      <c r="L59">
        <v>14.532999999999999</v>
      </c>
      <c r="M59">
        <v>11.311</v>
      </c>
      <c r="N59">
        <v>92.6</v>
      </c>
      <c r="O59">
        <v>0.58099999999999996</v>
      </c>
      <c r="P59">
        <v>11.779</v>
      </c>
      <c r="Q59">
        <v>-0.43099999999999999</v>
      </c>
      <c r="R59">
        <v>9.548</v>
      </c>
      <c r="S59">
        <v>78.2</v>
      </c>
      <c r="T59">
        <v>0.79600000000000004</v>
      </c>
    </row>
    <row r="60" spans="1:20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179</v>
      </c>
      <c r="H60" t="s">
        <v>22</v>
      </c>
      <c r="I60" t="s">
        <v>27</v>
      </c>
      <c r="J60">
        <v>14.069000000000001</v>
      </c>
      <c r="K60">
        <v>26.742999999999999</v>
      </c>
      <c r="L60">
        <v>12.673999999999999</v>
      </c>
      <c r="M60">
        <v>14.069000000000001</v>
      </c>
      <c r="N60">
        <v>100</v>
      </c>
      <c r="O60">
        <v>0.68899999999999995</v>
      </c>
      <c r="P60">
        <v>11.779</v>
      </c>
      <c r="Q60">
        <v>-2.29</v>
      </c>
      <c r="R60">
        <v>10.669</v>
      </c>
      <c r="S60">
        <v>75.8</v>
      </c>
      <c r="T60">
        <v>0.82599999999999996</v>
      </c>
    </row>
    <row r="61" spans="1:20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180</v>
      </c>
      <c r="H61" t="s">
        <v>22</v>
      </c>
      <c r="I61" t="s">
        <v>43</v>
      </c>
      <c r="J61">
        <v>5.4039999999999999</v>
      </c>
      <c r="K61">
        <v>26.742999999999999</v>
      </c>
      <c r="L61">
        <v>21.338999999999999</v>
      </c>
      <c r="M61">
        <v>5.4039999999999999</v>
      </c>
      <c r="N61">
        <v>100</v>
      </c>
      <c r="O61">
        <v>0.33600000000000002</v>
      </c>
      <c r="P61">
        <v>11.779</v>
      </c>
      <c r="Q61">
        <v>6.375</v>
      </c>
      <c r="R61">
        <v>5.3380000000000001</v>
      </c>
      <c r="S61">
        <v>98.8</v>
      </c>
      <c r="T61">
        <v>0.621</v>
      </c>
    </row>
    <row r="62" spans="1:20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179</v>
      </c>
      <c r="H62" t="s">
        <v>22</v>
      </c>
      <c r="I62" t="s">
        <v>26</v>
      </c>
      <c r="J62">
        <v>25.305</v>
      </c>
      <c r="K62">
        <v>26.742999999999999</v>
      </c>
      <c r="L62">
        <v>1.4379999999999999</v>
      </c>
      <c r="M62">
        <v>0</v>
      </c>
      <c r="N62">
        <v>0</v>
      </c>
      <c r="O62">
        <v>0</v>
      </c>
      <c r="P62">
        <v>11.779</v>
      </c>
      <c r="Q62">
        <v>-13.526</v>
      </c>
      <c r="R62">
        <v>0</v>
      </c>
      <c r="S62">
        <v>0</v>
      </c>
      <c r="T62">
        <v>0</v>
      </c>
    </row>
    <row r="63" spans="1:20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180</v>
      </c>
      <c r="H63" t="s">
        <v>22</v>
      </c>
      <c r="I63" t="s">
        <v>44</v>
      </c>
      <c r="J63">
        <v>11.156000000000001</v>
      </c>
      <c r="K63">
        <v>26.742999999999999</v>
      </c>
      <c r="L63">
        <v>15.587</v>
      </c>
      <c r="M63">
        <v>11.156000000000001</v>
      </c>
      <c r="N63">
        <v>100</v>
      </c>
      <c r="O63">
        <v>0.58899999999999997</v>
      </c>
      <c r="P63">
        <v>11.779</v>
      </c>
      <c r="Q63">
        <v>0.623</v>
      </c>
      <c r="R63">
        <v>9.2759999999999998</v>
      </c>
      <c r="S63">
        <v>83.1</v>
      </c>
      <c r="T63">
        <v>0.80900000000000005</v>
      </c>
    </row>
    <row r="64" spans="1:20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179</v>
      </c>
      <c r="H64" t="s">
        <v>22</v>
      </c>
      <c r="I64" t="s">
        <v>25</v>
      </c>
      <c r="J64">
        <v>20.800999999999998</v>
      </c>
      <c r="K64">
        <v>26.742999999999999</v>
      </c>
      <c r="L64">
        <v>5.9420000000000002</v>
      </c>
      <c r="M64">
        <v>18.175999999999998</v>
      </c>
      <c r="N64">
        <v>87.4</v>
      </c>
      <c r="O64">
        <v>0.76500000000000001</v>
      </c>
      <c r="P64">
        <v>11.779</v>
      </c>
      <c r="Q64">
        <v>-9.0220000000000002</v>
      </c>
      <c r="R64">
        <v>11.779</v>
      </c>
      <c r="S64">
        <v>56.6</v>
      </c>
      <c r="T64">
        <v>0.72299999999999998</v>
      </c>
    </row>
    <row r="65" spans="1:20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180</v>
      </c>
      <c r="H65" t="s">
        <v>22</v>
      </c>
      <c r="I65" t="s">
        <v>36</v>
      </c>
      <c r="J65">
        <v>11.119</v>
      </c>
      <c r="K65">
        <v>26.742999999999999</v>
      </c>
      <c r="L65">
        <v>15.624000000000001</v>
      </c>
      <c r="M65">
        <v>10.156000000000001</v>
      </c>
      <c r="N65">
        <v>91.3</v>
      </c>
      <c r="O65">
        <v>0.53600000000000003</v>
      </c>
      <c r="P65">
        <v>11.779</v>
      </c>
      <c r="Q65">
        <v>0.66</v>
      </c>
      <c r="R65">
        <v>9.6760000000000002</v>
      </c>
      <c r="S65">
        <v>87</v>
      </c>
      <c r="T65">
        <v>0.84499999999999997</v>
      </c>
    </row>
    <row r="66" spans="1:20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179</v>
      </c>
      <c r="H66" t="s">
        <v>22</v>
      </c>
      <c r="I66" t="s">
        <v>23</v>
      </c>
      <c r="J66">
        <v>7.5970000000000004</v>
      </c>
      <c r="K66">
        <v>26.742999999999999</v>
      </c>
      <c r="L66">
        <v>19.146000000000001</v>
      </c>
      <c r="M66">
        <v>7.266</v>
      </c>
      <c r="N66">
        <v>95.6</v>
      </c>
      <c r="O66">
        <v>0.42299999999999999</v>
      </c>
      <c r="P66">
        <v>11.779</v>
      </c>
      <c r="Q66">
        <v>4.1820000000000004</v>
      </c>
      <c r="R66">
        <v>7.0940000000000003</v>
      </c>
      <c r="S66">
        <v>93.4</v>
      </c>
      <c r="T66">
        <v>0.73199999999999998</v>
      </c>
    </row>
    <row r="67" spans="1:20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180</v>
      </c>
      <c r="H67" t="s">
        <v>22</v>
      </c>
      <c r="I67" t="s">
        <v>35</v>
      </c>
      <c r="J67">
        <v>3.1829999999999998</v>
      </c>
      <c r="K67">
        <v>26.742999999999999</v>
      </c>
      <c r="L67">
        <v>23.56</v>
      </c>
      <c r="M67">
        <v>3.1829999999999998</v>
      </c>
      <c r="N67">
        <v>100</v>
      </c>
      <c r="O67">
        <v>0.21299999999999999</v>
      </c>
      <c r="P67">
        <v>11.779</v>
      </c>
      <c r="Q67">
        <v>8.5960000000000001</v>
      </c>
      <c r="R67">
        <v>3.1880000000000002</v>
      </c>
      <c r="S67">
        <v>100</v>
      </c>
      <c r="T67">
        <v>0.42599999999999999</v>
      </c>
    </row>
    <row r="68" spans="1:20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179</v>
      </c>
      <c r="H68" t="s">
        <v>22</v>
      </c>
      <c r="I68" t="s">
        <v>32</v>
      </c>
      <c r="J68">
        <v>17.163</v>
      </c>
      <c r="K68">
        <v>17.163</v>
      </c>
      <c r="L68">
        <v>0</v>
      </c>
      <c r="M68">
        <v>17.163</v>
      </c>
      <c r="N68">
        <v>100</v>
      </c>
      <c r="O68">
        <v>1</v>
      </c>
      <c r="P68">
        <v>12.483000000000001</v>
      </c>
      <c r="Q68">
        <v>-4.68</v>
      </c>
      <c r="R68">
        <v>11.53</v>
      </c>
      <c r="S68">
        <v>67.2</v>
      </c>
      <c r="T68">
        <v>0.77800000000000002</v>
      </c>
    </row>
    <row r="69" spans="1:20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180</v>
      </c>
      <c r="H69" t="s">
        <v>22</v>
      </c>
      <c r="I69" t="s">
        <v>38</v>
      </c>
      <c r="J69">
        <v>12.483000000000001</v>
      </c>
      <c r="K69">
        <v>17.163</v>
      </c>
      <c r="L69">
        <v>4.68</v>
      </c>
      <c r="M69">
        <v>11.53</v>
      </c>
      <c r="N69">
        <v>92.4</v>
      </c>
      <c r="O69">
        <v>0.77800000000000002</v>
      </c>
      <c r="P69">
        <v>12.483000000000001</v>
      </c>
      <c r="Q69">
        <v>0</v>
      </c>
      <c r="R69">
        <v>12.483000000000001</v>
      </c>
      <c r="S69">
        <v>100</v>
      </c>
      <c r="T69">
        <v>1</v>
      </c>
    </row>
    <row r="70" spans="1:20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179</v>
      </c>
      <c r="H70" t="s">
        <v>22</v>
      </c>
      <c r="I70" t="s">
        <v>30</v>
      </c>
      <c r="J70">
        <v>9.94</v>
      </c>
      <c r="K70">
        <v>17.163</v>
      </c>
      <c r="L70">
        <v>7.2229999999999999</v>
      </c>
      <c r="M70">
        <v>9.5540000000000003</v>
      </c>
      <c r="N70">
        <v>96.1</v>
      </c>
      <c r="O70">
        <v>0.70499999999999996</v>
      </c>
      <c r="P70">
        <v>12.483000000000001</v>
      </c>
      <c r="Q70">
        <v>2.5430000000000001</v>
      </c>
      <c r="R70">
        <v>9.1669999999999998</v>
      </c>
      <c r="S70">
        <v>92.2</v>
      </c>
      <c r="T70">
        <v>0.81799999999999995</v>
      </c>
    </row>
    <row r="71" spans="1:20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180</v>
      </c>
      <c r="H71" t="s">
        <v>22</v>
      </c>
      <c r="I71" t="s">
        <v>39</v>
      </c>
      <c r="J71">
        <v>7.5330000000000004</v>
      </c>
      <c r="K71">
        <v>17.163</v>
      </c>
      <c r="L71">
        <v>9.6300000000000008</v>
      </c>
      <c r="M71">
        <v>7.3090000000000002</v>
      </c>
      <c r="N71">
        <v>97</v>
      </c>
      <c r="O71">
        <v>0.59199999999999997</v>
      </c>
      <c r="P71">
        <v>12.483000000000001</v>
      </c>
      <c r="Q71">
        <v>4.95</v>
      </c>
      <c r="R71">
        <v>7.5330000000000004</v>
      </c>
      <c r="S71">
        <v>100</v>
      </c>
      <c r="T71">
        <v>0.753</v>
      </c>
    </row>
    <row r="72" spans="1:20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179</v>
      </c>
      <c r="H72" t="s">
        <v>22</v>
      </c>
      <c r="I72" t="s">
        <v>24</v>
      </c>
      <c r="J72">
        <v>21.521000000000001</v>
      </c>
      <c r="K72">
        <v>17.163</v>
      </c>
      <c r="L72">
        <v>-4.3579999999999997</v>
      </c>
      <c r="M72">
        <v>0.217</v>
      </c>
      <c r="N72">
        <v>1</v>
      </c>
      <c r="O72">
        <v>1.0999999999999999E-2</v>
      </c>
      <c r="P72">
        <v>12.483000000000001</v>
      </c>
      <c r="Q72">
        <v>-9.0380000000000003</v>
      </c>
      <c r="R72">
        <v>0</v>
      </c>
      <c r="S72">
        <v>0</v>
      </c>
      <c r="T72">
        <v>0</v>
      </c>
    </row>
    <row r="73" spans="1:20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180</v>
      </c>
      <c r="H73" t="s">
        <v>22</v>
      </c>
      <c r="I73" t="s">
        <v>40</v>
      </c>
      <c r="J73">
        <v>11.968999999999999</v>
      </c>
      <c r="K73">
        <v>17.163</v>
      </c>
      <c r="L73">
        <v>5.194</v>
      </c>
      <c r="M73">
        <v>10.646000000000001</v>
      </c>
      <c r="N73">
        <v>88.9</v>
      </c>
      <c r="O73">
        <v>0.73099999999999998</v>
      </c>
      <c r="P73">
        <v>12.483000000000001</v>
      </c>
      <c r="Q73">
        <v>0.51400000000000001</v>
      </c>
      <c r="R73">
        <v>9.9559999999999995</v>
      </c>
      <c r="S73">
        <v>83.2</v>
      </c>
      <c r="T73">
        <v>0.81399999999999995</v>
      </c>
    </row>
    <row r="74" spans="1:20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179</v>
      </c>
      <c r="H74" t="s">
        <v>22</v>
      </c>
      <c r="I74" t="s">
        <v>31</v>
      </c>
      <c r="J74">
        <v>11.638</v>
      </c>
      <c r="K74">
        <v>17.163</v>
      </c>
      <c r="L74">
        <v>5.5250000000000004</v>
      </c>
      <c r="M74">
        <v>10.866</v>
      </c>
      <c r="N74">
        <v>93.4</v>
      </c>
      <c r="O74">
        <v>0.755</v>
      </c>
      <c r="P74">
        <v>12.483000000000001</v>
      </c>
      <c r="Q74">
        <v>0.84499999999999997</v>
      </c>
      <c r="R74">
        <v>10.294</v>
      </c>
      <c r="S74">
        <v>88.5</v>
      </c>
      <c r="T74">
        <v>0.85399999999999998</v>
      </c>
    </row>
    <row r="75" spans="1:20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180</v>
      </c>
      <c r="H75" t="s">
        <v>22</v>
      </c>
      <c r="I75" t="s">
        <v>34</v>
      </c>
      <c r="J75">
        <v>7.7469999999999999</v>
      </c>
      <c r="K75">
        <v>17.163</v>
      </c>
      <c r="L75">
        <v>9.4160000000000004</v>
      </c>
      <c r="M75">
        <v>7.53</v>
      </c>
      <c r="N75">
        <v>97.2</v>
      </c>
      <c r="O75">
        <v>0.60499999999999998</v>
      </c>
      <c r="P75">
        <v>12.483000000000001</v>
      </c>
      <c r="Q75">
        <v>4.7359999999999998</v>
      </c>
      <c r="R75">
        <v>7.7469999999999999</v>
      </c>
      <c r="S75">
        <v>100</v>
      </c>
      <c r="T75">
        <v>0.76600000000000001</v>
      </c>
    </row>
    <row r="76" spans="1:20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179</v>
      </c>
      <c r="H76" t="s">
        <v>22</v>
      </c>
      <c r="I76" t="s">
        <v>29</v>
      </c>
      <c r="J76">
        <v>11.558</v>
      </c>
      <c r="K76">
        <v>17.163</v>
      </c>
      <c r="L76">
        <v>5.6050000000000004</v>
      </c>
      <c r="M76">
        <v>10.234</v>
      </c>
      <c r="N76">
        <v>88.5</v>
      </c>
      <c r="O76">
        <v>0.71299999999999997</v>
      </c>
      <c r="P76">
        <v>12.483000000000001</v>
      </c>
      <c r="Q76">
        <v>0.92500000000000004</v>
      </c>
      <c r="R76">
        <v>11.558</v>
      </c>
      <c r="S76">
        <v>100</v>
      </c>
      <c r="T76">
        <v>0.96199999999999997</v>
      </c>
    </row>
    <row r="77" spans="1:20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180</v>
      </c>
      <c r="H77" t="s">
        <v>22</v>
      </c>
      <c r="I77" t="s">
        <v>41</v>
      </c>
      <c r="J77">
        <v>10.446999999999999</v>
      </c>
      <c r="K77">
        <v>17.163</v>
      </c>
      <c r="L77">
        <v>6.7160000000000002</v>
      </c>
      <c r="M77">
        <v>9.6940000000000008</v>
      </c>
      <c r="N77">
        <v>92.8</v>
      </c>
      <c r="O77">
        <v>0.70199999999999996</v>
      </c>
      <c r="P77">
        <v>12.483000000000001</v>
      </c>
      <c r="Q77">
        <v>2.036</v>
      </c>
      <c r="R77">
        <v>10.446999999999999</v>
      </c>
      <c r="S77">
        <v>100</v>
      </c>
      <c r="T77">
        <v>0.91100000000000003</v>
      </c>
    </row>
    <row r="78" spans="1:20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179</v>
      </c>
      <c r="H78" t="s">
        <v>22</v>
      </c>
      <c r="I78" t="s">
        <v>28</v>
      </c>
      <c r="J78">
        <v>11.074999999999999</v>
      </c>
      <c r="K78">
        <v>17.163</v>
      </c>
      <c r="L78">
        <v>6.0880000000000001</v>
      </c>
      <c r="M78">
        <v>10.215</v>
      </c>
      <c r="N78">
        <v>92.2</v>
      </c>
      <c r="O78">
        <v>0.72399999999999998</v>
      </c>
      <c r="P78">
        <v>12.483000000000001</v>
      </c>
      <c r="Q78">
        <v>1.4079999999999999</v>
      </c>
      <c r="R78">
        <v>9.93</v>
      </c>
      <c r="S78">
        <v>89.7</v>
      </c>
      <c r="T78">
        <v>0.84299999999999997</v>
      </c>
    </row>
    <row r="79" spans="1:20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180</v>
      </c>
      <c r="H79" t="s">
        <v>22</v>
      </c>
      <c r="I79" t="s">
        <v>42</v>
      </c>
      <c r="J79">
        <v>9.8369999999999997</v>
      </c>
      <c r="K79">
        <v>17.163</v>
      </c>
      <c r="L79">
        <v>7.3259999999999996</v>
      </c>
      <c r="M79">
        <v>9.3079999999999998</v>
      </c>
      <c r="N79">
        <v>94.6</v>
      </c>
      <c r="O79">
        <v>0.68899999999999995</v>
      </c>
      <c r="P79">
        <v>12.483000000000001</v>
      </c>
      <c r="Q79">
        <v>2.6459999999999999</v>
      </c>
      <c r="R79">
        <v>9.2200000000000006</v>
      </c>
      <c r="S79">
        <v>93.7</v>
      </c>
      <c r="T79">
        <v>0.82599999999999996</v>
      </c>
    </row>
    <row r="80" spans="1:20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179</v>
      </c>
      <c r="H80" t="s">
        <v>22</v>
      </c>
      <c r="I80" t="s">
        <v>33</v>
      </c>
      <c r="J80">
        <v>12.59</v>
      </c>
      <c r="K80">
        <v>17.163</v>
      </c>
      <c r="L80">
        <v>4.5730000000000004</v>
      </c>
      <c r="M80">
        <v>11.102</v>
      </c>
      <c r="N80">
        <v>88.2</v>
      </c>
      <c r="O80">
        <v>0.746</v>
      </c>
      <c r="P80">
        <v>12.483000000000001</v>
      </c>
      <c r="Q80">
        <v>-0.107</v>
      </c>
      <c r="R80">
        <v>10.393000000000001</v>
      </c>
      <c r="S80">
        <v>82.5</v>
      </c>
      <c r="T80">
        <v>0.82899999999999996</v>
      </c>
    </row>
    <row r="81" spans="1:20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180</v>
      </c>
      <c r="H81" t="s">
        <v>22</v>
      </c>
      <c r="I81" t="s">
        <v>37</v>
      </c>
      <c r="J81">
        <v>12.59</v>
      </c>
      <c r="K81">
        <v>17.163</v>
      </c>
      <c r="L81">
        <v>4.5730000000000004</v>
      </c>
      <c r="M81">
        <v>11.102</v>
      </c>
      <c r="N81">
        <v>88.2</v>
      </c>
      <c r="O81">
        <v>0.746</v>
      </c>
      <c r="P81">
        <v>12.483000000000001</v>
      </c>
      <c r="Q81">
        <v>-0.107</v>
      </c>
      <c r="R81">
        <v>10.393000000000001</v>
      </c>
      <c r="S81">
        <v>82.5</v>
      </c>
      <c r="T81">
        <v>0.82899999999999996</v>
      </c>
    </row>
    <row r="82" spans="1:20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179</v>
      </c>
      <c r="H82" t="s">
        <v>22</v>
      </c>
      <c r="I82" t="s">
        <v>27</v>
      </c>
      <c r="J82">
        <v>17.404</v>
      </c>
      <c r="K82">
        <v>17.163</v>
      </c>
      <c r="L82">
        <v>-0.24099999999999999</v>
      </c>
      <c r="M82">
        <v>12.734</v>
      </c>
      <c r="N82">
        <v>73.2</v>
      </c>
      <c r="O82">
        <v>0.73699999999999999</v>
      </c>
      <c r="P82">
        <v>12.483000000000001</v>
      </c>
      <c r="Q82">
        <v>-4.9210000000000003</v>
      </c>
      <c r="R82">
        <v>11.523999999999999</v>
      </c>
      <c r="S82">
        <v>66.2</v>
      </c>
      <c r="T82">
        <v>0.77100000000000002</v>
      </c>
    </row>
    <row r="83" spans="1:20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180</v>
      </c>
      <c r="H83" t="s">
        <v>22</v>
      </c>
      <c r="I83" t="s">
        <v>43</v>
      </c>
      <c r="J83">
        <v>8.3369999999999997</v>
      </c>
      <c r="K83">
        <v>17.163</v>
      </c>
      <c r="L83">
        <v>8.8260000000000005</v>
      </c>
      <c r="M83">
        <v>8.1110000000000007</v>
      </c>
      <c r="N83">
        <v>97.3</v>
      </c>
      <c r="O83">
        <v>0.63600000000000001</v>
      </c>
      <c r="P83">
        <v>12.483000000000001</v>
      </c>
      <c r="Q83">
        <v>4.1459999999999999</v>
      </c>
      <c r="R83">
        <v>8.3369999999999997</v>
      </c>
      <c r="S83">
        <v>100</v>
      </c>
      <c r="T83">
        <v>0.80100000000000005</v>
      </c>
    </row>
    <row r="84" spans="1:20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179</v>
      </c>
      <c r="H84" t="s">
        <v>22</v>
      </c>
      <c r="I84" t="s">
        <v>26</v>
      </c>
      <c r="J84">
        <v>65.936000000000007</v>
      </c>
      <c r="K84">
        <v>17.163</v>
      </c>
      <c r="L84">
        <v>-48.773000000000003</v>
      </c>
      <c r="M84">
        <v>1.4E-2</v>
      </c>
      <c r="N84">
        <v>0</v>
      </c>
      <c r="O84">
        <v>0</v>
      </c>
      <c r="P84">
        <v>12.483000000000001</v>
      </c>
      <c r="Q84">
        <v>-53.453000000000003</v>
      </c>
      <c r="R84">
        <v>0</v>
      </c>
      <c r="S84">
        <v>0</v>
      </c>
      <c r="T84">
        <v>0</v>
      </c>
    </row>
    <row r="85" spans="1:20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180</v>
      </c>
      <c r="H85" t="s">
        <v>22</v>
      </c>
      <c r="I85" t="s">
        <v>44</v>
      </c>
      <c r="J85">
        <v>13.836</v>
      </c>
      <c r="K85">
        <v>17.163</v>
      </c>
      <c r="L85">
        <v>3.327</v>
      </c>
      <c r="M85">
        <v>12.362</v>
      </c>
      <c r="N85">
        <v>89.3</v>
      </c>
      <c r="O85">
        <v>0.79800000000000004</v>
      </c>
      <c r="P85">
        <v>12.483000000000001</v>
      </c>
      <c r="Q85">
        <v>-1.353</v>
      </c>
      <c r="R85">
        <v>11.476000000000001</v>
      </c>
      <c r="S85">
        <v>82.9</v>
      </c>
      <c r="T85">
        <v>0.872</v>
      </c>
    </row>
    <row r="86" spans="1:20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179</v>
      </c>
      <c r="H86" t="s">
        <v>22</v>
      </c>
      <c r="I86" t="s">
        <v>25</v>
      </c>
      <c r="J86">
        <v>235.376</v>
      </c>
      <c r="K86">
        <v>17.163</v>
      </c>
      <c r="L86">
        <v>-218.21299999999999</v>
      </c>
      <c r="M86">
        <v>17.163</v>
      </c>
      <c r="N86">
        <v>7.3</v>
      </c>
      <c r="O86">
        <v>0.13600000000000001</v>
      </c>
      <c r="P86">
        <v>12.483000000000001</v>
      </c>
      <c r="Q86">
        <v>-222.893</v>
      </c>
      <c r="R86">
        <v>12.483000000000001</v>
      </c>
      <c r="S86">
        <v>5.3</v>
      </c>
      <c r="T86">
        <v>0.10100000000000001</v>
      </c>
    </row>
    <row r="87" spans="1:20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180</v>
      </c>
      <c r="H87" t="s">
        <v>22</v>
      </c>
      <c r="I87" t="s">
        <v>36</v>
      </c>
      <c r="J87">
        <v>10.259</v>
      </c>
      <c r="K87">
        <v>17.163</v>
      </c>
      <c r="L87">
        <v>6.9039999999999999</v>
      </c>
      <c r="M87">
        <v>9.7420000000000009</v>
      </c>
      <c r="N87">
        <v>95</v>
      </c>
      <c r="O87">
        <v>0.71099999999999997</v>
      </c>
      <c r="P87">
        <v>12.483000000000001</v>
      </c>
      <c r="Q87">
        <v>2.2240000000000002</v>
      </c>
      <c r="R87">
        <v>10.259</v>
      </c>
      <c r="S87">
        <v>100</v>
      </c>
      <c r="T87">
        <v>0.90200000000000002</v>
      </c>
    </row>
    <row r="88" spans="1:20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179</v>
      </c>
      <c r="H88" t="s">
        <v>22</v>
      </c>
      <c r="I88" t="s">
        <v>23</v>
      </c>
      <c r="J88">
        <v>11.704000000000001</v>
      </c>
      <c r="K88">
        <v>17.163</v>
      </c>
      <c r="L88">
        <v>5.4589999999999996</v>
      </c>
      <c r="M88">
        <v>10.916</v>
      </c>
      <c r="N88">
        <v>93.3</v>
      </c>
      <c r="O88">
        <v>0.75600000000000001</v>
      </c>
      <c r="P88">
        <v>12.483000000000001</v>
      </c>
      <c r="Q88">
        <v>0.77900000000000003</v>
      </c>
      <c r="R88">
        <v>10.034000000000001</v>
      </c>
      <c r="S88">
        <v>85.7</v>
      </c>
      <c r="T88">
        <v>0.83</v>
      </c>
    </row>
    <row r="89" spans="1:20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180</v>
      </c>
      <c r="H89" t="s">
        <v>22</v>
      </c>
      <c r="I89" t="s">
        <v>35</v>
      </c>
      <c r="J89">
        <v>2.7949999999999999</v>
      </c>
      <c r="K89">
        <v>17.163</v>
      </c>
      <c r="L89">
        <v>14.368</v>
      </c>
      <c r="M89">
        <v>2.7949999999999999</v>
      </c>
      <c r="N89">
        <v>100</v>
      </c>
      <c r="O89">
        <v>0.28000000000000003</v>
      </c>
      <c r="P89">
        <v>12.483000000000001</v>
      </c>
      <c r="Q89">
        <v>9.6880000000000006</v>
      </c>
      <c r="R89">
        <v>2.7949999999999999</v>
      </c>
      <c r="S89">
        <v>100</v>
      </c>
      <c r="T89">
        <v>0.36599999999999999</v>
      </c>
    </row>
    <row r="90" spans="1:20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179</v>
      </c>
      <c r="H90" t="s">
        <v>22</v>
      </c>
      <c r="I90" t="s">
        <v>32</v>
      </c>
      <c r="J90">
        <v>22.137</v>
      </c>
      <c r="K90">
        <v>22.137</v>
      </c>
      <c r="L90">
        <v>0</v>
      </c>
      <c r="M90">
        <v>22.137</v>
      </c>
      <c r="N90">
        <v>100</v>
      </c>
      <c r="O90">
        <v>1</v>
      </c>
      <c r="P90">
        <v>16.588999999999999</v>
      </c>
      <c r="Q90">
        <v>-5.548</v>
      </c>
      <c r="R90">
        <v>16.588999999999999</v>
      </c>
      <c r="S90">
        <v>74.900000000000006</v>
      </c>
      <c r="T90">
        <v>0.85699999999999998</v>
      </c>
    </row>
    <row r="91" spans="1:20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180</v>
      </c>
      <c r="H91" t="s">
        <v>22</v>
      </c>
      <c r="I91" t="s">
        <v>38</v>
      </c>
      <c r="J91">
        <v>16.588999999999999</v>
      </c>
      <c r="K91">
        <v>22.137</v>
      </c>
      <c r="L91">
        <v>5.548</v>
      </c>
      <c r="M91">
        <v>16.588999999999999</v>
      </c>
      <c r="N91">
        <v>100</v>
      </c>
      <c r="O91">
        <v>0.85699999999999998</v>
      </c>
      <c r="P91">
        <v>16.588999999999999</v>
      </c>
      <c r="Q91">
        <v>0</v>
      </c>
      <c r="R91">
        <v>16.588999999999999</v>
      </c>
      <c r="S91">
        <v>100</v>
      </c>
      <c r="T91">
        <v>1</v>
      </c>
    </row>
    <row r="92" spans="1:20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179</v>
      </c>
      <c r="H92" t="s">
        <v>22</v>
      </c>
      <c r="I92" t="s">
        <v>30</v>
      </c>
      <c r="J92">
        <v>9.9139999999999997</v>
      </c>
      <c r="K92">
        <v>22.137</v>
      </c>
      <c r="L92">
        <v>12.223000000000001</v>
      </c>
      <c r="M92">
        <v>9.6159999999999997</v>
      </c>
      <c r="N92">
        <v>97</v>
      </c>
      <c r="O92">
        <v>0.6</v>
      </c>
      <c r="P92">
        <v>16.588999999999999</v>
      </c>
      <c r="Q92">
        <v>6.6749999999999998</v>
      </c>
      <c r="R92">
        <v>9.3420000000000005</v>
      </c>
      <c r="S92">
        <v>94.2</v>
      </c>
      <c r="T92">
        <v>0.70499999999999996</v>
      </c>
    </row>
    <row r="93" spans="1:20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180</v>
      </c>
      <c r="H93" t="s">
        <v>22</v>
      </c>
      <c r="I93" t="s">
        <v>39</v>
      </c>
      <c r="J93">
        <v>5.56</v>
      </c>
      <c r="K93">
        <v>22.137</v>
      </c>
      <c r="L93">
        <v>16.577000000000002</v>
      </c>
      <c r="M93">
        <v>5.56</v>
      </c>
      <c r="N93">
        <v>100</v>
      </c>
      <c r="O93">
        <v>0.40100000000000002</v>
      </c>
      <c r="P93">
        <v>16.588999999999999</v>
      </c>
      <c r="Q93">
        <v>11.029</v>
      </c>
      <c r="R93">
        <v>5.56</v>
      </c>
      <c r="S93">
        <v>100</v>
      </c>
      <c r="T93">
        <v>0.502</v>
      </c>
    </row>
    <row r="94" spans="1:20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179</v>
      </c>
      <c r="H94" t="s">
        <v>22</v>
      </c>
      <c r="I94" t="s">
        <v>24</v>
      </c>
      <c r="J94">
        <v>15.564</v>
      </c>
      <c r="K94">
        <v>22.137</v>
      </c>
      <c r="L94">
        <v>6.5730000000000004</v>
      </c>
      <c r="M94">
        <v>15.564</v>
      </c>
      <c r="N94">
        <v>100</v>
      </c>
      <c r="O94">
        <v>0.82599999999999996</v>
      </c>
      <c r="P94">
        <v>16.588999999999999</v>
      </c>
      <c r="Q94">
        <v>1.0249999999999999</v>
      </c>
      <c r="R94">
        <v>12.262</v>
      </c>
      <c r="S94">
        <v>78.8</v>
      </c>
      <c r="T94">
        <v>0.76300000000000001</v>
      </c>
    </row>
    <row r="95" spans="1:20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180</v>
      </c>
      <c r="H95" t="s">
        <v>22</v>
      </c>
      <c r="I95" t="s">
        <v>40</v>
      </c>
      <c r="J95">
        <v>8.1519999999999992</v>
      </c>
      <c r="K95">
        <v>22.137</v>
      </c>
      <c r="L95">
        <v>13.984999999999999</v>
      </c>
      <c r="M95">
        <v>8.1519999999999992</v>
      </c>
      <c r="N95">
        <v>100</v>
      </c>
      <c r="O95">
        <v>0.53800000000000003</v>
      </c>
      <c r="P95">
        <v>16.588999999999999</v>
      </c>
      <c r="Q95">
        <v>8.4369999999999994</v>
      </c>
      <c r="R95">
        <v>8.1519999999999992</v>
      </c>
      <c r="S95">
        <v>100</v>
      </c>
      <c r="T95">
        <v>0.65900000000000003</v>
      </c>
    </row>
    <row r="96" spans="1:20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179</v>
      </c>
      <c r="H96" t="s">
        <v>22</v>
      </c>
      <c r="I96" t="s">
        <v>31</v>
      </c>
      <c r="J96">
        <v>22.053000000000001</v>
      </c>
      <c r="K96">
        <v>22.137</v>
      </c>
      <c r="L96">
        <v>8.4000000000000005E-2</v>
      </c>
      <c r="M96">
        <v>17.975999999999999</v>
      </c>
      <c r="N96">
        <v>81.5</v>
      </c>
      <c r="O96">
        <v>0.81399999999999995</v>
      </c>
      <c r="P96">
        <v>16.588999999999999</v>
      </c>
      <c r="Q96">
        <v>-5.4640000000000004</v>
      </c>
      <c r="R96">
        <v>15.412000000000001</v>
      </c>
      <c r="S96">
        <v>69.900000000000006</v>
      </c>
      <c r="T96">
        <v>0.79800000000000004</v>
      </c>
    </row>
    <row r="97" spans="1:20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180</v>
      </c>
      <c r="H97" t="s">
        <v>22</v>
      </c>
      <c r="I97" t="s">
        <v>34</v>
      </c>
      <c r="J97">
        <v>9.048</v>
      </c>
      <c r="K97">
        <v>22.137</v>
      </c>
      <c r="L97">
        <v>13.089</v>
      </c>
      <c r="M97">
        <v>9.048</v>
      </c>
      <c r="N97">
        <v>100</v>
      </c>
      <c r="O97">
        <v>0.57999999999999996</v>
      </c>
      <c r="P97">
        <v>16.588999999999999</v>
      </c>
      <c r="Q97">
        <v>7.5410000000000004</v>
      </c>
      <c r="R97">
        <v>9.048</v>
      </c>
      <c r="S97">
        <v>100</v>
      </c>
      <c r="T97">
        <v>0.70599999999999996</v>
      </c>
    </row>
    <row r="98" spans="1:20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179</v>
      </c>
      <c r="H98" t="s">
        <v>22</v>
      </c>
      <c r="I98" t="s">
        <v>29</v>
      </c>
      <c r="J98">
        <v>11.978999999999999</v>
      </c>
      <c r="K98">
        <v>22.137</v>
      </c>
      <c r="L98">
        <v>10.157999999999999</v>
      </c>
      <c r="M98">
        <v>11.978999999999999</v>
      </c>
      <c r="N98">
        <v>100</v>
      </c>
      <c r="O98">
        <v>0.70199999999999996</v>
      </c>
      <c r="P98">
        <v>16.588999999999999</v>
      </c>
      <c r="Q98">
        <v>4.6100000000000003</v>
      </c>
      <c r="R98">
        <v>11.276</v>
      </c>
      <c r="S98">
        <v>94.1</v>
      </c>
      <c r="T98">
        <v>0.78900000000000003</v>
      </c>
    </row>
    <row r="99" spans="1:20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180</v>
      </c>
      <c r="H99" t="s">
        <v>22</v>
      </c>
      <c r="I99" t="s">
        <v>41</v>
      </c>
      <c r="J99">
        <v>9.7129999999999992</v>
      </c>
      <c r="K99">
        <v>22.137</v>
      </c>
      <c r="L99">
        <v>12.423999999999999</v>
      </c>
      <c r="M99">
        <v>9.7129999999999992</v>
      </c>
      <c r="N99">
        <v>100</v>
      </c>
      <c r="O99">
        <v>0.61</v>
      </c>
      <c r="P99">
        <v>16.588999999999999</v>
      </c>
      <c r="Q99">
        <v>6.8760000000000003</v>
      </c>
      <c r="R99">
        <v>9.5129999999999999</v>
      </c>
      <c r="S99">
        <v>97.9</v>
      </c>
      <c r="T99">
        <v>0.72299999999999998</v>
      </c>
    </row>
    <row r="100" spans="1:20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179</v>
      </c>
      <c r="H100" t="s">
        <v>22</v>
      </c>
      <c r="I100" t="s">
        <v>28</v>
      </c>
      <c r="J100">
        <v>16.489999999999998</v>
      </c>
      <c r="K100">
        <v>22.137</v>
      </c>
      <c r="L100">
        <v>5.6470000000000002</v>
      </c>
      <c r="M100">
        <v>13.814</v>
      </c>
      <c r="N100">
        <v>83.8</v>
      </c>
      <c r="O100">
        <v>0.71499999999999997</v>
      </c>
      <c r="P100">
        <v>16.588999999999999</v>
      </c>
      <c r="Q100">
        <v>9.9000000000000005E-2</v>
      </c>
      <c r="R100">
        <v>13.798999999999999</v>
      </c>
      <c r="S100">
        <v>83.7</v>
      </c>
      <c r="T100">
        <v>0.83399999999999996</v>
      </c>
    </row>
    <row r="101" spans="1:20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180</v>
      </c>
      <c r="H101" t="s">
        <v>22</v>
      </c>
      <c r="I101" t="s">
        <v>42</v>
      </c>
      <c r="J101">
        <v>10.343999999999999</v>
      </c>
      <c r="K101">
        <v>22.137</v>
      </c>
      <c r="L101">
        <v>11.792999999999999</v>
      </c>
      <c r="M101">
        <v>10.343999999999999</v>
      </c>
      <c r="N101">
        <v>100</v>
      </c>
      <c r="O101">
        <v>0.63700000000000001</v>
      </c>
      <c r="P101">
        <v>16.588999999999999</v>
      </c>
      <c r="Q101">
        <v>6.2450000000000001</v>
      </c>
      <c r="R101">
        <v>10.039999999999999</v>
      </c>
      <c r="S101">
        <v>97.1</v>
      </c>
      <c r="T101">
        <v>0.746</v>
      </c>
    </row>
    <row r="102" spans="1:20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179</v>
      </c>
      <c r="H102" t="s">
        <v>22</v>
      </c>
      <c r="I102" t="s">
        <v>33</v>
      </c>
      <c r="J102">
        <v>13.593</v>
      </c>
      <c r="K102">
        <v>22.137</v>
      </c>
      <c r="L102">
        <v>8.5440000000000005</v>
      </c>
      <c r="M102">
        <v>13.593</v>
      </c>
      <c r="N102">
        <v>100</v>
      </c>
      <c r="O102">
        <v>0.76100000000000001</v>
      </c>
      <c r="P102">
        <v>16.588999999999999</v>
      </c>
      <c r="Q102">
        <v>2.996</v>
      </c>
      <c r="R102">
        <v>12.222</v>
      </c>
      <c r="S102">
        <v>89.9</v>
      </c>
      <c r="T102">
        <v>0.81</v>
      </c>
    </row>
    <row r="103" spans="1:20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180</v>
      </c>
      <c r="H103" t="s">
        <v>22</v>
      </c>
      <c r="I103" t="s">
        <v>37</v>
      </c>
      <c r="J103">
        <v>13.593</v>
      </c>
      <c r="K103">
        <v>22.137</v>
      </c>
      <c r="L103">
        <v>8.5440000000000005</v>
      </c>
      <c r="M103">
        <v>13.593</v>
      </c>
      <c r="N103">
        <v>100</v>
      </c>
      <c r="O103">
        <v>0.76100000000000001</v>
      </c>
      <c r="P103">
        <v>16.588999999999999</v>
      </c>
      <c r="Q103">
        <v>2.996</v>
      </c>
      <c r="R103">
        <v>12.222</v>
      </c>
      <c r="S103">
        <v>89.9</v>
      </c>
      <c r="T103">
        <v>0.81</v>
      </c>
    </row>
    <row r="104" spans="1:20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179</v>
      </c>
      <c r="H104" t="s">
        <v>22</v>
      </c>
      <c r="I104" t="s">
        <v>27</v>
      </c>
      <c r="J104">
        <v>21.946999999999999</v>
      </c>
      <c r="K104">
        <v>22.137</v>
      </c>
      <c r="L104">
        <v>0.19</v>
      </c>
      <c r="M104">
        <v>17.18</v>
      </c>
      <c r="N104">
        <v>78.3</v>
      </c>
      <c r="O104">
        <v>0.77900000000000003</v>
      </c>
      <c r="P104">
        <v>16.588999999999999</v>
      </c>
      <c r="Q104">
        <v>-5.3579999999999997</v>
      </c>
      <c r="R104">
        <v>15.271000000000001</v>
      </c>
      <c r="S104">
        <v>69.599999999999994</v>
      </c>
      <c r="T104">
        <v>0.79300000000000004</v>
      </c>
    </row>
    <row r="105" spans="1:20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180</v>
      </c>
      <c r="H105" t="s">
        <v>22</v>
      </c>
      <c r="I105" t="s">
        <v>43</v>
      </c>
      <c r="J105">
        <v>13.564</v>
      </c>
      <c r="K105">
        <v>22.137</v>
      </c>
      <c r="L105">
        <v>8.5730000000000004</v>
      </c>
      <c r="M105">
        <v>12.15</v>
      </c>
      <c r="N105">
        <v>89.6</v>
      </c>
      <c r="O105">
        <v>0.68100000000000005</v>
      </c>
      <c r="P105">
        <v>16.588999999999999</v>
      </c>
      <c r="Q105">
        <v>3.0249999999999999</v>
      </c>
      <c r="R105">
        <v>12.458</v>
      </c>
      <c r="S105">
        <v>91.8</v>
      </c>
      <c r="T105">
        <v>0.82599999999999996</v>
      </c>
    </row>
    <row r="106" spans="1:20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179</v>
      </c>
      <c r="H106" t="s">
        <v>22</v>
      </c>
      <c r="I106" t="s">
        <v>26</v>
      </c>
      <c r="J106">
        <v>22.484000000000002</v>
      </c>
      <c r="K106">
        <v>22.137</v>
      </c>
      <c r="L106">
        <v>-0.34699999999999998</v>
      </c>
      <c r="M106">
        <v>18.407</v>
      </c>
      <c r="N106">
        <v>81.900000000000006</v>
      </c>
      <c r="O106">
        <v>0.82499999999999996</v>
      </c>
      <c r="P106">
        <v>16.588999999999999</v>
      </c>
      <c r="Q106">
        <v>-5.8949999999999996</v>
      </c>
      <c r="R106">
        <v>14.343</v>
      </c>
      <c r="S106">
        <v>63.8</v>
      </c>
      <c r="T106">
        <v>0.73399999999999999</v>
      </c>
    </row>
    <row r="107" spans="1:20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180</v>
      </c>
      <c r="H107" t="s">
        <v>22</v>
      </c>
      <c r="I107" t="s">
        <v>44</v>
      </c>
      <c r="J107">
        <v>13.45</v>
      </c>
      <c r="K107">
        <v>22.137</v>
      </c>
      <c r="L107">
        <v>8.6869999999999994</v>
      </c>
      <c r="M107">
        <v>13.45</v>
      </c>
      <c r="N107">
        <v>100</v>
      </c>
      <c r="O107">
        <v>0.75600000000000001</v>
      </c>
      <c r="P107">
        <v>16.588999999999999</v>
      </c>
      <c r="Q107">
        <v>3.1389999999999998</v>
      </c>
      <c r="R107">
        <v>12.625999999999999</v>
      </c>
      <c r="S107">
        <v>93.9</v>
      </c>
      <c r="T107">
        <v>0.84099999999999997</v>
      </c>
    </row>
    <row r="108" spans="1:20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179</v>
      </c>
      <c r="H108" t="s">
        <v>22</v>
      </c>
      <c r="I108" t="s">
        <v>25</v>
      </c>
      <c r="J108">
        <v>19.803999999999998</v>
      </c>
      <c r="K108">
        <v>22.137</v>
      </c>
      <c r="L108">
        <v>2.3330000000000002</v>
      </c>
      <c r="M108">
        <v>16.826000000000001</v>
      </c>
      <c r="N108">
        <v>85</v>
      </c>
      <c r="O108">
        <v>0.80200000000000005</v>
      </c>
      <c r="P108">
        <v>16.588999999999999</v>
      </c>
      <c r="Q108">
        <v>-3.2149999999999999</v>
      </c>
      <c r="R108">
        <v>14.362</v>
      </c>
      <c r="S108">
        <v>72.5</v>
      </c>
      <c r="T108">
        <v>0.78900000000000003</v>
      </c>
    </row>
    <row r="109" spans="1:20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180</v>
      </c>
      <c r="H109" t="s">
        <v>22</v>
      </c>
      <c r="I109" t="s">
        <v>36</v>
      </c>
      <c r="J109">
        <v>13.297000000000001</v>
      </c>
      <c r="K109">
        <v>22.137</v>
      </c>
      <c r="L109">
        <v>8.84</v>
      </c>
      <c r="M109">
        <v>13.297000000000001</v>
      </c>
      <c r="N109">
        <v>100</v>
      </c>
      <c r="O109">
        <v>0.751</v>
      </c>
      <c r="P109">
        <v>16.588999999999999</v>
      </c>
      <c r="Q109">
        <v>3.2919999999999998</v>
      </c>
      <c r="R109">
        <v>13.297000000000001</v>
      </c>
      <c r="S109">
        <v>100</v>
      </c>
      <c r="T109">
        <v>0.89</v>
      </c>
    </row>
    <row r="110" spans="1:20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179</v>
      </c>
      <c r="H110" t="s">
        <v>22</v>
      </c>
      <c r="I110" t="s">
        <v>23</v>
      </c>
      <c r="J110">
        <v>16.09</v>
      </c>
      <c r="K110">
        <v>22.137</v>
      </c>
      <c r="L110">
        <v>6.0469999999999997</v>
      </c>
      <c r="M110">
        <v>14.114000000000001</v>
      </c>
      <c r="N110">
        <v>87.7</v>
      </c>
      <c r="O110">
        <v>0.73799999999999999</v>
      </c>
      <c r="P110">
        <v>16.588999999999999</v>
      </c>
      <c r="Q110">
        <v>0.499</v>
      </c>
      <c r="R110">
        <v>12.734</v>
      </c>
      <c r="S110">
        <v>79.099999999999994</v>
      </c>
      <c r="T110">
        <v>0.77900000000000003</v>
      </c>
    </row>
    <row r="111" spans="1:20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180</v>
      </c>
      <c r="H111" t="s">
        <v>22</v>
      </c>
      <c r="I111" t="s">
        <v>35</v>
      </c>
      <c r="J111">
        <v>7.0419999999999998</v>
      </c>
      <c r="K111">
        <v>22.137</v>
      </c>
      <c r="L111">
        <v>15.095000000000001</v>
      </c>
      <c r="M111">
        <v>7.0419999999999998</v>
      </c>
      <c r="N111">
        <v>100</v>
      </c>
      <c r="O111">
        <v>0.48299999999999998</v>
      </c>
      <c r="P111">
        <v>16.588999999999999</v>
      </c>
      <c r="Q111">
        <v>9.5470000000000006</v>
      </c>
      <c r="R111">
        <v>7.0419999999999998</v>
      </c>
      <c r="S111">
        <v>100</v>
      </c>
      <c r="T111">
        <v>0.59599999999999997</v>
      </c>
    </row>
    <row r="112" spans="1:20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179</v>
      </c>
      <c r="H112" t="s">
        <v>22</v>
      </c>
      <c r="I112" t="s">
        <v>32</v>
      </c>
      <c r="J112">
        <v>44.171999999999997</v>
      </c>
      <c r="K112">
        <v>44.171999999999997</v>
      </c>
      <c r="L112">
        <v>0</v>
      </c>
      <c r="M112">
        <v>44.171999999999997</v>
      </c>
      <c r="N112">
        <v>100</v>
      </c>
      <c r="O112">
        <v>1</v>
      </c>
      <c r="P112">
        <v>27.210999999999999</v>
      </c>
      <c r="Q112">
        <v>-16.960999999999999</v>
      </c>
      <c r="R112">
        <v>23.882000000000001</v>
      </c>
      <c r="S112">
        <v>54.1</v>
      </c>
      <c r="T112">
        <v>0.66900000000000004</v>
      </c>
    </row>
    <row r="113" spans="1:20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180</v>
      </c>
      <c r="H113" t="s">
        <v>22</v>
      </c>
      <c r="I113" t="s">
        <v>38</v>
      </c>
      <c r="J113">
        <v>27.210999999999999</v>
      </c>
      <c r="K113">
        <v>44.171999999999997</v>
      </c>
      <c r="L113">
        <v>16.960999999999999</v>
      </c>
      <c r="M113">
        <v>23.882000000000001</v>
      </c>
      <c r="N113">
        <v>87.8</v>
      </c>
      <c r="O113">
        <v>0.66900000000000004</v>
      </c>
      <c r="P113">
        <v>27.210999999999999</v>
      </c>
      <c r="Q113">
        <v>0</v>
      </c>
      <c r="R113">
        <v>27.210999999999999</v>
      </c>
      <c r="S113">
        <v>100</v>
      </c>
      <c r="T113">
        <v>1</v>
      </c>
    </row>
    <row r="114" spans="1:20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179</v>
      </c>
      <c r="H114" t="s">
        <v>22</v>
      </c>
      <c r="I114" t="s">
        <v>30</v>
      </c>
      <c r="J114">
        <v>20.731999999999999</v>
      </c>
      <c r="K114">
        <v>44.171999999999997</v>
      </c>
      <c r="L114">
        <v>23.44</v>
      </c>
      <c r="M114">
        <v>19.504000000000001</v>
      </c>
      <c r="N114">
        <v>94.1</v>
      </c>
      <c r="O114">
        <v>0.60099999999999998</v>
      </c>
      <c r="P114">
        <v>27.210999999999999</v>
      </c>
      <c r="Q114">
        <v>6.4790000000000001</v>
      </c>
      <c r="R114">
        <v>17.73</v>
      </c>
      <c r="S114">
        <v>85.5</v>
      </c>
      <c r="T114">
        <v>0.74</v>
      </c>
    </row>
    <row r="115" spans="1:20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180</v>
      </c>
      <c r="H115" t="s">
        <v>22</v>
      </c>
      <c r="I115" t="s">
        <v>39</v>
      </c>
      <c r="J115">
        <v>3.2959999999999998</v>
      </c>
      <c r="K115">
        <v>44.171999999999997</v>
      </c>
      <c r="L115">
        <v>40.875999999999998</v>
      </c>
      <c r="M115">
        <v>2.8860000000000001</v>
      </c>
      <c r="N115">
        <v>87.6</v>
      </c>
      <c r="O115">
        <v>0.122</v>
      </c>
      <c r="P115">
        <v>27.210999999999999</v>
      </c>
      <c r="Q115">
        <v>23.914999999999999</v>
      </c>
      <c r="R115">
        <v>3.2810000000000001</v>
      </c>
      <c r="S115">
        <v>99.5</v>
      </c>
      <c r="T115">
        <v>0.215</v>
      </c>
    </row>
    <row r="116" spans="1:20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179</v>
      </c>
      <c r="H116" t="s">
        <v>22</v>
      </c>
      <c r="I116" t="s">
        <v>24</v>
      </c>
      <c r="J116">
        <v>20.213000000000001</v>
      </c>
      <c r="K116">
        <v>44.171999999999997</v>
      </c>
      <c r="L116">
        <v>23.959</v>
      </c>
      <c r="M116">
        <v>20.213000000000001</v>
      </c>
      <c r="N116">
        <v>100</v>
      </c>
      <c r="O116">
        <v>0.628</v>
      </c>
      <c r="P116">
        <v>27.210999999999999</v>
      </c>
      <c r="Q116">
        <v>6.9980000000000002</v>
      </c>
      <c r="R116">
        <v>16.352</v>
      </c>
      <c r="S116">
        <v>80.900000000000006</v>
      </c>
      <c r="T116">
        <v>0.69</v>
      </c>
    </row>
    <row r="117" spans="1:20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180</v>
      </c>
      <c r="H117" t="s">
        <v>22</v>
      </c>
      <c r="I117" t="s">
        <v>40</v>
      </c>
      <c r="J117">
        <v>2.2200000000000002</v>
      </c>
      <c r="K117">
        <v>44.171999999999997</v>
      </c>
      <c r="L117">
        <v>41.951999999999998</v>
      </c>
      <c r="M117">
        <v>1.982</v>
      </c>
      <c r="N117">
        <v>89.3</v>
      </c>
      <c r="O117">
        <v>8.5000000000000006E-2</v>
      </c>
      <c r="P117">
        <v>27.210999999999999</v>
      </c>
      <c r="Q117">
        <v>24.991</v>
      </c>
      <c r="R117">
        <v>2.2200000000000002</v>
      </c>
      <c r="S117">
        <v>100</v>
      </c>
      <c r="T117">
        <v>0.151</v>
      </c>
    </row>
    <row r="118" spans="1:20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179</v>
      </c>
      <c r="H118" t="s">
        <v>22</v>
      </c>
      <c r="I118" t="s">
        <v>31</v>
      </c>
      <c r="J118">
        <v>26.376999999999999</v>
      </c>
      <c r="K118">
        <v>44.171999999999997</v>
      </c>
      <c r="L118">
        <v>17.795000000000002</v>
      </c>
      <c r="M118">
        <v>20.835000000000001</v>
      </c>
      <c r="N118">
        <v>79</v>
      </c>
      <c r="O118">
        <v>0.59099999999999997</v>
      </c>
      <c r="P118">
        <v>27.210999999999999</v>
      </c>
      <c r="Q118">
        <v>0.83399999999999996</v>
      </c>
      <c r="R118">
        <v>21.821999999999999</v>
      </c>
      <c r="S118">
        <v>82.7</v>
      </c>
      <c r="T118">
        <v>0.81399999999999995</v>
      </c>
    </row>
    <row r="119" spans="1:20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180</v>
      </c>
      <c r="H119" t="s">
        <v>22</v>
      </c>
      <c r="I119" t="s">
        <v>34</v>
      </c>
      <c r="J119">
        <v>2.8849999999999998</v>
      </c>
      <c r="K119">
        <v>44.171999999999997</v>
      </c>
      <c r="L119">
        <v>41.286999999999999</v>
      </c>
      <c r="M119">
        <v>2.3340000000000001</v>
      </c>
      <c r="N119">
        <v>80.900000000000006</v>
      </c>
      <c r="O119">
        <v>9.9000000000000005E-2</v>
      </c>
      <c r="P119">
        <v>27.210999999999999</v>
      </c>
      <c r="Q119">
        <v>24.326000000000001</v>
      </c>
      <c r="R119">
        <v>2.85</v>
      </c>
      <c r="S119">
        <v>98.8</v>
      </c>
      <c r="T119">
        <v>0.189</v>
      </c>
    </row>
    <row r="120" spans="1:20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179</v>
      </c>
      <c r="H120" t="s">
        <v>22</v>
      </c>
      <c r="I120" t="s">
        <v>29</v>
      </c>
      <c r="J120">
        <v>24.884</v>
      </c>
      <c r="K120">
        <v>44.171999999999997</v>
      </c>
      <c r="L120">
        <v>19.288</v>
      </c>
      <c r="M120">
        <v>21.068000000000001</v>
      </c>
      <c r="N120">
        <v>84.7</v>
      </c>
      <c r="O120">
        <v>0.61</v>
      </c>
      <c r="P120">
        <v>27.210999999999999</v>
      </c>
      <c r="Q120">
        <v>2.327</v>
      </c>
      <c r="R120">
        <v>21.241</v>
      </c>
      <c r="S120">
        <v>85.4</v>
      </c>
      <c r="T120">
        <v>0.81499999999999995</v>
      </c>
    </row>
    <row r="121" spans="1:20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180</v>
      </c>
      <c r="H121" t="s">
        <v>22</v>
      </c>
      <c r="I121" t="s">
        <v>41</v>
      </c>
      <c r="J121">
        <v>15.395</v>
      </c>
      <c r="K121">
        <v>44.171999999999997</v>
      </c>
      <c r="L121">
        <v>28.777000000000001</v>
      </c>
      <c r="M121">
        <v>12.5</v>
      </c>
      <c r="N121">
        <v>81.2</v>
      </c>
      <c r="O121">
        <v>0.42</v>
      </c>
      <c r="P121">
        <v>27.210999999999999</v>
      </c>
      <c r="Q121">
        <v>11.816000000000001</v>
      </c>
      <c r="R121">
        <v>14.153</v>
      </c>
      <c r="S121">
        <v>91.9</v>
      </c>
      <c r="T121">
        <v>0.66400000000000003</v>
      </c>
    </row>
    <row r="122" spans="1:20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179</v>
      </c>
      <c r="H122" t="s">
        <v>22</v>
      </c>
      <c r="I122" t="s">
        <v>28</v>
      </c>
      <c r="J122">
        <v>35.441000000000003</v>
      </c>
      <c r="K122">
        <v>44.171999999999997</v>
      </c>
      <c r="L122">
        <v>8.7309999999999999</v>
      </c>
      <c r="M122">
        <v>33.036999999999999</v>
      </c>
      <c r="N122">
        <v>93.2</v>
      </c>
      <c r="O122">
        <v>0.83</v>
      </c>
      <c r="P122">
        <v>27.210999999999999</v>
      </c>
      <c r="Q122">
        <v>-8.23</v>
      </c>
      <c r="R122">
        <v>22.212</v>
      </c>
      <c r="S122">
        <v>62.7</v>
      </c>
      <c r="T122">
        <v>0.70899999999999996</v>
      </c>
    </row>
    <row r="123" spans="1:20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180</v>
      </c>
      <c r="H123" t="s">
        <v>22</v>
      </c>
      <c r="I123" t="s">
        <v>42</v>
      </c>
      <c r="J123">
        <v>10.327999999999999</v>
      </c>
      <c r="K123">
        <v>44.171999999999997</v>
      </c>
      <c r="L123">
        <v>33.844000000000001</v>
      </c>
      <c r="M123">
        <v>9.7279999999999998</v>
      </c>
      <c r="N123">
        <v>94.2</v>
      </c>
      <c r="O123">
        <v>0.35699999999999998</v>
      </c>
      <c r="P123">
        <v>27.210999999999999</v>
      </c>
      <c r="Q123">
        <v>16.882999999999999</v>
      </c>
      <c r="R123">
        <v>9.8019999999999996</v>
      </c>
      <c r="S123">
        <v>94.9</v>
      </c>
      <c r="T123">
        <v>0.52200000000000002</v>
      </c>
    </row>
    <row r="124" spans="1:20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179</v>
      </c>
      <c r="H124" t="s">
        <v>22</v>
      </c>
      <c r="I124" t="s">
        <v>33</v>
      </c>
      <c r="J124">
        <v>19.747</v>
      </c>
      <c r="K124">
        <v>44.171999999999997</v>
      </c>
      <c r="L124">
        <v>24.425000000000001</v>
      </c>
      <c r="M124">
        <v>19.747</v>
      </c>
      <c r="N124">
        <v>100</v>
      </c>
      <c r="O124">
        <v>0.61799999999999999</v>
      </c>
      <c r="P124">
        <v>27.210999999999999</v>
      </c>
      <c r="Q124">
        <v>7.4640000000000004</v>
      </c>
      <c r="R124">
        <v>16.861999999999998</v>
      </c>
      <c r="S124">
        <v>85.4</v>
      </c>
      <c r="T124">
        <v>0.71799999999999997</v>
      </c>
    </row>
    <row r="125" spans="1:20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180</v>
      </c>
      <c r="H125" t="s">
        <v>22</v>
      </c>
      <c r="I125" t="s">
        <v>37</v>
      </c>
      <c r="J125">
        <v>19.747</v>
      </c>
      <c r="K125">
        <v>44.171999999999997</v>
      </c>
      <c r="L125">
        <v>24.425000000000001</v>
      </c>
      <c r="M125">
        <v>19.747</v>
      </c>
      <c r="N125">
        <v>100</v>
      </c>
      <c r="O125">
        <v>0.61799999999999999</v>
      </c>
      <c r="P125">
        <v>27.210999999999999</v>
      </c>
      <c r="Q125">
        <v>7.4640000000000004</v>
      </c>
      <c r="R125">
        <v>16.861999999999998</v>
      </c>
      <c r="S125">
        <v>85.4</v>
      </c>
      <c r="T125">
        <v>0.71799999999999997</v>
      </c>
    </row>
    <row r="126" spans="1:20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179</v>
      </c>
      <c r="H126" t="s">
        <v>22</v>
      </c>
      <c r="I126" t="s">
        <v>27</v>
      </c>
      <c r="J126">
        <v>30.222999999999999</v>
      </c>
      <c r="K126">
        <v>44.171999999999997</v>
      </c>
      <c r="L126">
        <v>13.949</v>
      </c>
      <c r="M126">
        <v>26.312000000000001</v>
      </c>
      <c r="N126">
        <v>87.1</v>
      </c>
      <c r="O126">
        <v>0.70699999999999996</v>
      </c>
      <c r="P126">
        <v>27.210999999999999</v>
      </c>
      <c r="Q126">
        <v>-3.012</v>
      </c>
      <c r="R126">
        <v>23.94</v>
      </c>
      <c r="S126">
        <v>79.2</v>
      </c>
      <c r="T126">
        <v>0.83399999999999996</v>
      </c>
    </row>
    <row r="127" spans="1:20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180</v>
      </c>
      <c r="H127" t="s">
        <v>22</v>
      </c>
      <c r="I127" t="s">
        <v>43</v>
      </c>
      <c r="J127">
        <v>2.2789999999999999</v>
      </c>
      <c r="K127">
        <v>44.171999999999997</v>
      </c>
      <c r="L127">
        <v>41.893000000000001</v>
      </c>
      <c r="M127">
        <v>1.76</v>
      </c>
      <c r="N127">
        <v>77.2</v>
      </c>
      <c r="O127">
        <v>7.5999999999999998E-2</v>
      </c>
      <c r="P127">
        <v>27.210999999999999</v>
      </c>
      <c r="Q127">
        <v>24.931999999999999</v>
      </c>
      <c r="R127">
        <v>2.2789999999999999</v>
      </c>
      <c r="S127">
        <v>100</v>
      </c>
      <c r="T127">
        <v>0.155</v>
      </c>
    </row>
    <row r="128" spans="1:20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179</v>
      </c>
      <c r="H128" t="s">
        <v>22</v>
      </c>
      <c r="I128" t="s">
        <v>26</v>
      </c>
      <c r="J128">
        <v>24.655000000000001</v>
      </c>
      <c r="K128">
        <v>44.171999999999997</v>
      </c>
      <c r="L128">
        <v>19.516999999999999</v>
      </c>
      <c r="M128">
        <v>22.952999999999999</v>
      </c>
      <c r="N128">
        <v>93.1</v>
      </c>
      <c r="O128">
        <v>0.66700000000000004</v>
      </c>
      <c r="P128">
        <v>27.210999999999999</v>
      </c>
      <c r="Q128">
        <v>2.556</v>
      </c>
      <c r="R128">
        <v>18.457999999999998</v>
      </c>
      <c r="S128">
        <v>74.900000000000006</v>
      </c>
      <c r="T128">
        <v>0.71199999999999997</v>
      </c>
    </row>
    <row r="129" spans="1:20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180</v>
      </c>
      <c r="H129" t="s">
        <v>22</v>
      </c>
      <c r="I129" t="s">
        <v>44</v>
      </c>
      <c r="J129">
        <v>24.978999999999999</v>
      </c>
      <c r="K129">
        <v>44.171999999999997</v>
      </c>
      <c r="L129">
        <v>19.193000000000001</v>
      </c>
      <c r="M129">
        <v>23.015000000000001</v>
      </c>
      <c r="N129">
        <v>92.1</v>
      </c>
      <c r="O129">
        <v>0.66600000000000004</v>
      </c>
      <c r="P129">
        <v>27.210999999999999</v>
      </c>
      <c r="Q129">
        <v>2.2320000000000002</v>
      </c>
      <c r="R129">
        <v>21.366</v>
      </c>
      <c r="S129">
        <v>85.5</v>
      </c>
      <c r="T129">
        <v>0.81899999999999995</v>
      </c>
    </row>
    <row r="130" spans="1:20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179</v>
      </c>
      <c r="H130" t="s">
        <v>22</v>
      </c>
      <c r="I130" t="s">
        <v>25</v>
      </c>
      <c r="J130">
        <v>27.751000000000001</v>
      </c>
      <c r="K130">
        <v>44.171999999999997</v>
      </c>
      <c r="L130">
        <v>16.420999999999999</v>
      </c>
      <c r="M130">
        <v>24.15</v>
      </c>
      <c r="N130">
        <v>87</v>
      </c>
      <c r="O130">
        <v>0.67200000000000004</v>
      </c>
      <c r="P130">
        <v>27.210999999999999</v>
      </c>
      <c r="Q130">
        <v>-0.54</v>
      </c>
      <c r="R130">
        <v>21.213999999999999</v>
      </c>
      <c r="S130">
        <v>76.400000000000006</v>
      </c>
      <c r="T130">
        <v>0.77200000000000002</v>
      </c>
    </row>
    <row r="131" spans="1:20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180</v>
      </c>
      <c r="H131" t="s">
        <v>22</v>
      </c>
      <c r="I131" t="s">
        <v>36</v>
      </c>
      <c r="J131">
        <v>15.661</v>
      </c>
      <c r="K131">
        <v>44.171999999999997</v>
      </c>
      <c r="L131">
        <v>28.510999999999999</v>
      </c>
      <c r="M131">
        <v>14.702</v>
      </c>
      <c r="N131">
        <v>93.9</v>
      </c>
      <c r="O131">
        <v>0.49099999999999999</v>
      </c>
      <c r="P131">
        <v>27.210999999999999</v>
      </c>
      <c r="Q131">
        <v>11.55</v>
      </c>
      <c r="R131">
        <v>13.702</v>
      </c>
      <c r="S131">
        <v>87.5</v>
      </c>
      <c r="T131">
        <v>0.63900000000000001</v>
      </c>
    </row>
    <row r="132" spans="1:20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179</v>
      </c>
      <c r="H132" t="s">
        <v>22</v>
      </c>
      <c r="I132" t="s">
        <v>23</v>
      </c>
      <c r="J132">
        <v>69.242999999999995</v>
      </c>
      <c r="K132">
        <v>44.171999999999997</v>
      </c>
      <c r="L132">
        <v>-25.071000000000002</v>
      </c>
      <c r="M132">
        <v>35.283999999999999</v>
      </c>
      <c r="N132">
        <v>51</v>
      </c>
      <c r="O132">
        <v>0.622</v>
      </c>
      <c r="P132">
        <v>27.210999999999999</v>
      </c>
      <c r="Q132">
        <v>-42.031999999999996</v>
      </c>
      <c r="R132">
        <v>20.332000000000001</v>
      </c>
      <c r="S132">
        <v>29.4</v>
      </c>
      <c r="T132">
        <v>0.42199999999999999</v>
      </c>
    </row>
    <row r="133" spans="1:20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180</v>
      </c>
      <c r="H133" t="s">
        <v>22</v>
      </c>
      <c r="I133" t="s">
        <v>35</v>
      </c>
      <c r="J133">
        <v>19.599</v>
      </c>
      <c r="K133">
        <v>44.171999999999997</v>
      </c>
      <c r="L133">
        <v>24.573</v>
      </c>
      <c r="M133">
        <v>19.599</v>
      </c>
      <c r="N133">
        <v>100</v>
      </c>
      <c r="O133">
        <v>0.61499999999999999</v>
      </c>
      <c r="P133">
        <v>27.210999999999999</v>
      </c>
      <c r="Q133">
        <v>7.6120000000000001</v>
      </c>
      <c r="R133">
        <v>16.329000000000001</v>
      </c>
      <c r="S133">
        <v>83.3</v>
      </c>
      <c r="T133">
        <v>0.69799999999999995</v>
      </c>
    </row>
    <row r="134" spans="1:20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179</v>
      </c>
      <c r="H134" t="s">
        <v>22</v>
      </c>
      <c r="I134" t="s">
        <v>32</v>
      </c>
      <c r="J134">
        <v>21.123999999999999</v>
      </c>
      <c r="K134">
        <v>21.123999999999999</v>
      </c>
      <c r="L134">
        <v>0</v>
      </c>
      <c r="M134">
        <v>21.123999999999999</v>
      </c>
      <c r="N134">
        <v>100</v>
      </c>
      <c r="O134">
        <v>1</v>
      </c>
      <c r="P134">
        <v>7.9249999999999998</v>
      </c>
      <c r="Q134">
        <v>-13.199</v>
      </c>
      <c r="R134">
        <v>5.8979999999999997</v>
      </c>
      <c r="S134">
        <v>27.9</v>
      </c>
      <c r="T134">
        <v>0.40600000000000003</v>
      </c>
    </row>
    <row r="135" spans="1:20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180</v>
      </c>
      <c r="H135" t="s">
        <v>22</v>
      </c>
      <c r="I135" t="s">
        <v>38</v>
      </c>
      <c r="J135">
        <v>7.9249999999999998</v>
      </c>
      <c r="K135">
        <v>21.123999999999999</v>
      </c>
      <c r="L135">
        <v>13.199</v>
      </c>
      <c r="M135">
        <v>5.8979999999999997</v>
      </c>
      <c r="N135">
        <v>74.400000000000006</v>
      </c>
      <c r="O135">
        <v>0.40600000000000003</v>
      </c>
      <c r="P135">
        <v>7.9249999999999998</v>
      </c>
      <c r="Q135">
        <v>0</v>
      </c>
      <c r="R135">
        <v>7.9249999999999998</v>
      </c>
      <c r="S135">
        <v>100</v>
      </c>
      <c r="T135">
        <v>1</v>
      </c>
    </row>
    <row r="136" spans="1:20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179</v>
      </c>
      <c r="H136" t="s">
        <v>22</v>
      </c>
      <c r="I136" t="s">
        <v>30</v>
      </c>
      <c r="J136">
        <v>5.6109999999999998</v>
      </c>
      <c r="K136">
        <v>21.123999999999999</v>
      </c>
      <c r="L136">
        <v>15.513</v>
      </c>
      <c r="M136">
        <v>5.6109999999999998</v>
      </c>
      <c r="N136">
        <v>100</v>
      </c>
      <c r="O136">
        <v>0.42</v>
      </c>
      <c r="P136">
        <v>7.9249999999999998</v>
      </c>
      <c r="Q136">
        <v>2.3140000000000001</v>
      </c>
      <c r="R136">
        <v>4.5679999999999996</v>
      </c>
      <c r="S136">
        <v>81.400000000000006</v>
      </c>
      <c r="T136">
        <v>0.67500000000000004</v>
      </c>
    </row>
    <row r="137" spans="1:20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180</v>
      </c>
      <c r="H137" t="s">
        <v>22</v>
      </c>
      <c r="I137" t="s">
        <v>39</v>
      </c>
      <c r="J137">
        <v>4.7679999999999998</v>
      </c>
      <c r="K137">
        <v>21.123999999999999</v>
      </c>
      <c r="L137">
        <v>16.356000000000002</v>
      </c>
      <c r="M137">
        <v>4.7679999999999998</v>
      </c>
      <c r="N137">
        <v>100</v>
      </c>
      <c r="O137">
        <v>0.36799999999999999</v>
      </c>
      <c r="P137">
        <v>7.9249999999999998</v>
      </c>
      <c r="Q137">
        <v>3.157</v>
      </c>
      <c r="R137">
        <v>4.6820000000000004</v>
      </c>
      <c r="S137">
        <v>98.2</v>
      </c>
      <c r="T137">
        <v>0.73799999999999999</v>
      </c>
    </row>
    <row r="138" spans="1:20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179</v>
      </c>
      <c r="H138" t="s">
        <v>22</v>
      </c>
      <c r="I138" t="s">
        <v>24</v>
      </c>
      <c r="J138">
        <v>20.263000000000002</v>
      </c>
      <c r="K138">
        <v>21.123999999999999</v>
      </c>
      <c r="L138">
        <v>0.86099999999999999</v>
      </c>
      <c r="M138">
        <v>0</v>
      </c>
      <c r="N138">
        <v>0</v>
      </c>
      <c r="O138">
        <v>0</v>
      </c>
      <c r="P138">
        <v>7.9249999999999998</v>
      </c>
      <c r="Q138">
        <v>-12.337999999999999</v>
      </c>
      <c r="R138">
        <v>0</v>
      </c>
      <c r="S138">
        <v>0</v>
      </c>
      <c r="T138">
        <v>0</v>
      </c>
    </row>
    <row r="139" spans="1:20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180</v>
      </c>
      <c r="H139" t="s">
        <v>22</v>
      </c>
      <c r="I139" t="s">
        <v>40</v>
      </c>
      <c r="J139">
        <v>6.8070000000000004</v>
      </c>
      <c r="K139">
        <v>21.123999999999999</v>
      </c>
      <c r="L139">
        <v>14.317</v>
      </c>
      <c r="M139">
        <v>6.8070000000000004</v>
      </c>
      <c r="N139">
        <v>100</v>
      </c>
      <c r="O139">
        <v>0.48699999999999999</v>
      </c>
      <c r="P139">
        <v>7.9249999999999998</v>
      </c>
      <c r="Q139">
        <v>1.1180000000000001</v>
      </c>
      <c r="R139">
        <v>5.6420000000000003</v>
      </c>
      <c r="S139">
        <v>82.9</v>
      </c>
      <c r="T139">
        <v>0.76600000000000001</v>
      </c>
    </row>
    <row r="140" spans="1:20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179</v>
      </c>
      <c r="H140" t="s">
        <v>22</v>
      </c>
      <c r="I140" t="s">
        <v>31</v>
      </c>
      <c r="J140">
        <v>12.061</v>
      </c>
      <c r="K140">
        <v>21.123999999999999</v>
      </c>
      <c r="L140">
        <v>9.0630000000000006</v>
      </c>
      <c r="M140">
        <v>9.6189999999999998</v>
      </c>
      <c r="N140">
        <v>79.8</v>
      </c>
      <c r="O140">
        <v>0.57999999999999996</v>
      </c>
      <c r="P140">
        <v>7.9249999999999998</v>
      </c>
      <c r="Q140">
        <v>-4.1360000000000001</v>
      </c>
      <c r="R140">
        <v>7.22</v>
      </c>
      <c r="S140">
        <v>59.9</v>
      </c>
      <c r="T140">
        <v>0.72199999999999998</v>
      </c>
    </row>
    <row r="141" spans="1:20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180</v>
      </c>
      <c r="H141" t="s">
        <v>22</v>
      </c>
      <c r="I141" t="s">
        <v>34</v>
      </c>
      <c r="J141">
        <v>4.2729999999999997</v>
      </c>
      <c r="K141">
        <v>21.123999999999999</v>
      </c>
      <c r="L141">
        <v>16.850999999999999</v>
      </c>
      <c r="M141">
        <v>4.2729999999999997</v>
      </c>
      <c r="N141">
        <v>100</v>
      </c>
      <c r="O141">
        <v>0.33600000000000002</v>
      </c>
      <c r="P141">
        <v>7.9249999999999998</v>
      </c>
      <c r="Q141">
        <v>3.6520000000000001</v>
      </c>
      <c r="R141">
        <v>4.2729999999999997</v>
      </c>
      <c r="S141">
        <v>100</v>
      </c>
      <c r="T141">
        <v>0.70099999999999996</v>
      </c>
    </row>
    <row r="142" spans="1:20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179</v>
      </c>
      <c r="H142" t="s">
        <v>22</v>
      </c>
      <c r="I142" t="s">
        <v>29</v>
      </c>
      <c r="J142">
        <v>8.9789999999999992</v>
      </c>
      <c r="K142">
        <v>21.123999999999999</v>
      </c>
      <c r="L142">
        <v>12.145</v>
      </c>
      <c r="M142">
        <v>8.9789999999999992</v>
      </c>
      <c r="N142">
        <v>100</v>
      </c>
      <c r="O142">
        <v>0.59699999999999998</v>
      </c>
      <c r="P142">
        <v>7.9249999999999998</v>
      </c>
      <c r="Q142">
        <v>-1.054</v>
      </c>
      <c r="R142">
        <v>6.7960000000000003</v>
      </c>
      <c r="S142">
        <v>75.7</v>
      </c>
      <c r="T142">
        <v>0.80400000000000005</v>
      </c>
    </row>
    <row r="143" spans="1:20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180</v>
      </c>
      <c r="H143" t="s">
        <v>22</v>
      </c>
      <c r="I143" t="s">
        <v>41</v>
      </c>
      <c r="J143">
        <v>5.6779999999999999</v>
      </c>
      <c r="K143">
        <v>21.123999999999999</v>
      </c>
      <c r="L143">
        <v>15.446</v>
      </c>
      <c r="M143">
        <v>5.6779999999999999</v>
      </c>
      <c r="N143">
        <v>100</v>
      </c>
      <c r="O143">
        <v>0.42399999999999999</v>
      </c>
      <c r="P143">
        <v>7.9249999999999998</v>
      </c>
      <c r="Q143">
        <v>2.2469999999999999</v>
      </c>
      <c r="R143">
        <v>5.5780000000000003</v>
      </c>
      <c r="S143">
        <v>98.2</v>
      </c>
      <c r="T143">
        <v>0.82</v>
      </c>
    </row>
    <row r="144" spans="1:20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179</v>
      </c>
      <c r="H144" t="s">
        <v>22</v>
      </c>
      <c r="I144" t="s">
        <v>28</v>
      </c>
      <c r="J144">
        <v>10.147</v>
      </c>
      <c r="K144">
        <v>21.123999999999999</v>
      </c>
      <c r="L144">
        <v>10.977</v>
      </c>
      <c r="M144">
        <v>7.4690000000000003</v>
      </c>
      <c r="N144">
        <v>73.599999999999994</v>
      </c>
      <c r="O144">
        <v>0.47799999999999998</v>
      </c>
      <c r="P144">
        <v>7.9249999999999998</v>
      </c>
      <c r="Q144">
        <v>-2.222</v>
      </c>
      <c r="R144">
        <v>7.0579999999999998</v>
      </c>
      <c r="S144">
        <v>69.599999999999994</v>
      </c>
      <c r="T144">
        <v>0.78100000000000003</v>
      </c>
    </row>
    <row r="145" spans="1:20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180</v>
      </c>
      <c r="H145" t="s">
        <v>22</v>
      </c>
      <c r="I145" t="s">
        <v>42</v>
      </c>
      <c r="J145">
        <v>5.2729999999999997</v>
      </c>
      <c r="K145">
        <v>21.123999999999999</v>
      </c>
      <c r="L145">
        <v>15.851000000000001</v>
      </c>
      <c r="M145">
        <v>5.2729999999999997</v>
      </c>
      <c r="N145">
        <v>100</v>
      </c>
      <c r="O145">
        <v>0.4</v>
      </c>
      <c r="P145">
        <v>7.9249999999999998</v>
      </c>
      <c r="Q145">
        <v>2.6520000000000001</v>
      </c>
      <c r="R145">
        <v>4.9249999999999998</v>
      </c>
      <c r="S145">
        <v>93.4</v>
      </c>
      <c r="T145">
        <v>0.746</v>
      </c>
    </row>
    <row r="146" spans="1:20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179</v>
      </c>
      <c r="H146" t="s">
        <v>22</v>
      </c>
      <c r="I146" t="s">
        <v>33</v>
      </c>
      <c r="J146">
        <v>10.179</v>
      </c>
      <c r="K146">
        <v>21.123999999999999</v>
      </c>
      <c r="L146">
        <v>10.945</v>
      </c>
      <c r="M146">
        <v>7.9939999999999998</v>
      </c>
      <c r="N146">
        <v>78.5</v>
      </c>
      <c r="O146">
        <v>0.51100000000000001</v>
      </c>
      <c r="P146">
        <v>7.9249999999999998</v>
      </c>
      <c r="Q146">
        <v>-2.254</v>
      </c>
      <c r="R146">
        <v>6.4870000000000001</v>
      </c>
      <c r="S146">
        <v>63.7</v>
      </c>
      <c r="T146">
        <v>0.71699999999999997</v>
      </c>
    </row>
    <row r="147" spans="1:20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180</v>
      </c>
      <c r="H147" t="s">
        <v>22</v>
      </c>
      <c r="I147" t="s">
        <v>37</v>
      </c>
      <c r="J147">
        <v>10.179</v>
      </c>
      <c r="K147">
        <v>21.123999999999999</v>
      </c>
      <c r="L147">
        <v>10.945</v>
      </c>
      <c r="M147">
        <v>7.9939999999999998</v>
      </c>
      <c r="N147">
        <v>78.5</v>
      </c>
      <c r="O147">
        <v>0.51100000000000001</v>
      </c>
      <c r="P147">
        <v>7.9249999999999998</v>
      </c>
      <c r="Q147">
        <v>-2.254</v>
      </c>
      <c r="R147">
        <v>6.4870000000000001</v>
      </c>
      <c r="S147">
        <v>63.7</v>
      </c>
      <c r="T147">
        <v>0.71699999999999997</v>
      </c>
    </row>
    <row r="148" spans="1:20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179</v>
      </c>
      <c r="H148" t="s">
        <v>22</v>
      </c>
      <c r="I148" t="s">
        <v>27</v>
      </c>
      <c r="J148">
        <v>11.473000000000001</v>
      </c>
      <c r="K148">
        <v>21.123999999999999</v>
      </c>
      <c r="L148">
        <v>9.6509999999999998</v>
      </c>
      <c r="M148">
        <v>8.0359999999999996</v>
      </c>
      <c r="N148">
        <v>70</v>
      </c>
      <c r="O148">
        <v>0.49299999999999999</v>
      </c>
      <c r="P148">
        <v>7.9249999999999998</v>
      </c>
      <c r="Q148">
        <v>-3.548</v>
      </c>
      <c r="R148">
        <v>7.74</v>
      </c>
      <c r="S148">
        <v>67.5</v>
      </c>
      <c r="T148">
        <v>0.79800000000000004</v>
      </c>
    </row>
    <row r="149" spans="1:20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180</v>
      </c>
      <c r="H149" t="s">
        <v>22</v>
      </c>
      <c r="I149" t="s">
        <v>43</v>
      </c>
      <c r="J149">
        <v>6.7779999999999996</v>
      </c>
      <c r="K149">
        <v>21.123999999999999</v>
      </c>
      <c r="L149">
        <v>14.346</v>
      </c>
      <c r="M149">
        <v>5.0880000000000001</v>
      </c>
      <c r="N149">
        <v>75.099999999999994</v>
      </c>
      <c r="O149">
        <v>0.36499999999999999</v>
      </c>
      <c r="P149">
        <v>7.9249999999999998</v>
      </c>
      <c r="Q149">
        <v>1.147</v>
      </c>
      <c r="R149">
        <v>6.1360000000000001</v>
      </c>
      <c r="S149">
        <v>90.5</v>
      </c>
      <c r="T149">
        <v>0.83499999999999996</v>
      </c>
    </row>
    <row r="150" spans="1:20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179</v>
      </c>
      <c r="H150" t="s">
        <v>22</v>
      </c>
      <c r="I150" t="s">
        <v>26</v>
      </c>
      <c r="J150">
        <v>83.102999999999994</v>
      </c>
      <c r="K150">
        <v>21.123999999999999</v>
      </c>
      <c r="L150">
        <v>-61.978999999999999</v>
      </c>
      <c r="M150">
        <v>5.5940000000000003</v>
      </c>
      <c r="N150">
        <v>6.7</v>
      </c>
      <c r="O150">
        <v>0.107</v>
      </c>
      <c r="P150">
        <v>7.9249999999999998</v>
      </c>
      <c r="Q150">
        <v>-75.177999999999997</v>
      </c>
      <c r="R150">
        <v>0.52200000000000002</v>
      </c>
      <c r="S150">
        <v>0.6</v>
      </c>
      <c r="T150">
        <v>1.0999999999999999E-2</v>
      </c>
    </row>
    <row r="151" spans="1:20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180</v>
      </c>
      <c r="H151" t="s">
        <v>22</v>
      </c>
      <c r="I151" t="s">
        <v>44</v>
      </c>
      <c r="J151">
        <v>8.4039999999999999</v>
      </c>
      <c r="K151">
        <v>21.123999999999999</v>
      </c>
      <c r="L151">
        <v>12.72</v>
      </c>
      <c r="M151">
        <v>8.4039999999999999</v>
      </c>
      <c r="N151">
        <v>100</v>
      </c>
      <c r="O151">
        <v>0.56899999999999995</v>
      </c>
      <c r="P151">
        <v>7.9249999999999998</v>
      </c>
      <c r="Q151">
        <v>-0.47899999999999998</v>
      </c>
      <c r="R151">
        <v>6.6660000000000004</v>
      </c>
      <c r="S151">
        <v>79.3</v>
      </c>
      <c r="T151">
        <v>0.81599999999999995</v>
      </c>
    </row>
    <row r="152" spans="1:20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179</v>
      </c>
      <c r="H152" t="s">
        <v>22</v>
      </c>
      <c r="I152" t="s">
        <v>25</v>
      </c>
      <c r="J152">
        <v>126.30800000000001</v>
      </c>
      <c r="K152">
        <v>21.123999999999999</v>
      </c>
      <c r="L152">
        <v>-105.184</v>
      </c>
      <c r="M152">
        <v>21.123999999999999</v>
      </c>
      <c r="N152">
        <v>16.7</v>
      </c>
      <c r="O152">
        <v>0.28699999999999998</v>
      </c>
      <c r="P152">
        <v>7.9249999999999998</v>
      </c>
      <c r="Q152">
        <v>-118.383</v>
      </c>
      <c r="R152">
        <v>7.9249999999999998</v>
      </c>
      <c r="S152">
        <v>6.3</v>
      </c>
      <c r="T152">
        <v>0.11799999999999999</v>
      </c>
    </row>
    <row r="153" spans="1:20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180</v>
      </c>
      <c r="H153" t="s">
        <v>22</v>
      </c>
      <c r="I153" t="s">
        <v>36</v>
      </c>
      <c r="J153">
        <v>12.079000000000001</v>
      </c>
      <c r="K153">
        <v>21.123999999999999</v>
      </c>
      <c r="L153">
        <v>9.0449999999999999</v>
      </c>
      <c r="M153">
        <v>12.079000000000001</v>
      </c>
      <c r="N153">
        <v>100</v>
      </c>
      <c r="O153">
        <v>0.72799999999999998</v>
      </c>
      <c r="P153">
        <v>7.9249999999999998</v>
      </c>
      <c r="Q153">
        <v>-4.1539999999999999</v>
      </c>
      <c r="R153">
        <v>7.335</v>
      </c>
      <c r="S153">
        <v>60.7</v>
      </c>
      <c r="T153">
        <v>0.73299999999999998</v>
      </c>
    </row>
    <row r="154" spans="1:20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179</v>
      </c>
      <c r="H154" t="s">
        <v>22</v>
      </c>
      <c r="I154" t="s">
        <v>23</v>
      </c>
      <c r="J154">
        <v>6.84</v>
      </c>
      <c r="K154">
        <v>21.123999999999999</v>
      </c>
      <c r="L154">
        <v>14.284000000000001</v>
      </c>
      <c r="M154">
        <v>5.1840000000000002</v>
      </c>
      <c r="N154">
        <v>75.8</v>
      </c>
      <c r="O154">
        <v>0.371</v>
      </c>
      <c r="P154">
        <v>7.9249999999999998</v>
      </c>
      <c r="Q154">
        <v>1.085</v>
      </c>
      <c r="R154">
        <v>6.2850000000000001</v>
      </c>
      <c r="S154">
        <v>91.9</v>
      </c>
      <c r="T154">
        <v>0.85099999999999998</v>
      </c>
    </row>
    <row r="155" spans="1:20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180</v>
      </c>
      <c r="H155" t="s">
        <v>22</v>
      </c>
      <c r="I155" t="s">
        <v>35</v>
      </c>
      <c r="J155">
        <v>2.1989999999999998</v>
      </c>
      <c r="K155">
        <v>21.123999999999999</v>
      </c>
      <c r="L155">
        <v>18.925000000000001</v>
      </c>
      <c r="M155">
        <v>2.1989999999999998</v>
      </c>
      <c r="N155">
        <v>100</v>
      </c>
      <c r="O155">
        <v>0.189</v>
      </c>
      <c r="P155">
        <v>7.9249999999999998</v>
      </c>
      <c r="Q155">
        <v>5.726</v>
      </c>
      <c r="R155">
        <v>2.1989999999999998</v>
      </c>
      <c r="S155">
        <v>100</v>
      </c>
      <c r="T155">
        <v>0.434</v>
      </c>
    </row>
    <row r="156" spans="1:20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179</v>
      </c>
      <c r="H156" t="s">
        <v>22</v>
      </c>
      <c r="I156" t="s">
        <v>32</v>
      </c>
      <c r="J156">
        <v>57.521999999999998</v>
      </c>
      <c r="K156">
        <v>57.521999999999998</v>
      </c>
      <c r="L156">
        <v>0</v>
      </c>
      <c r="M156">
        <v>57.521999999999998</v>
      </c>
      <c r="N156">
        <v>100</v>
      </c>
      <c r="O156">
        <v>1</v>
      </c>
      <c r="P156">
        <v>56.335999999999999</v>
      </c>
      <c r="Q156">
        <v>-1.1859999999999999</v>
      </c>
      <c r="R156">
        <v>50.898000000000003</v>
      </c>
      <c r="S156">
        <v>88.5</v>
      </c>
      <c r="T156">
        <v>0.89400000000000002</v>
      </c>
    </row>
    <row r="157" spans="1:20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180</v>
      </c>
      <c r="H157" t="s">
        <v>22</v>
      </c>
      <c r="I157" t="s">
        <v>38</v>
      </c>
      <c r="J157">
        <v>56.335999999999999</v>
      </c>
      <c r="K157">
        <v>57.521999999999998</v>
      </c>
      <c r="L157">
        <v>1.1859999999999999</v>
      </c>
      <c r="M157">
        <v>50.898000000000003</v>
      </c>
      <c r="N157">
        <v>90.3</v>
      </c>
      <c r="O157">
        <v>0.89400000000000002</v>
      </c>
      <c r="P157">
        <v>56.335999999999999</v>
      </c>
      <c r="Q157">
        <v>0</v>
      </c>
      <c r="R157">
        <v>56.335999999999999</v>
      </c>
      <c r="S157">
        <v>100</v>
      </c>
      <c r="T157">
        <v>1</v>
      </c>
    </row>
    <row r="158" spans="1:20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179</v>
      </c>
      <c r="H158" t="s">
        <v>22</v>
      </c>
      <c r="I158" t="s">
        <v>30</v>
      </c>
      <c r="J158">
        <v>54.1</v>
      </c>
      <c r="K158">
        <v>57.521999999999998</v>
      </c>
      <c r="L158">
        <v>3.4220000000000002</v>
      </c>
      <c r="M158">
        <v>47.540999999999997</v>
      </c>
      <c r="N158">
        <v>87.9</v>
      </c>
      <c r="O158">
        <v>0.85199999999999998</v>
      </c>
      <c r="P158">
        <v>56.335999999999999</v>
      </c>
      <c r="Q158">
        <v>2.2360000000000002</v>
      </c>
      <c r="R158">
        <v>45.537999999999997</v>
      </c>
      <c r="S158">
        <v>84.2</v>
      </c>
      <c r="T158">
        <v>0.82499999999999996</v>
      </c>
    </row>
    <row r="159" spans="1:20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180</v>
      </c>
      <c r="H159" t="s">
        <v>22</v>
      </c>
      <c r="I159" t="s">
        <v>39</v>
      </c>
      <c r="J159">
        <v>14.718</v>
      </c>
      <c r="K159">
        <v>57.521999999999998</v>
      </c>
      <c r="L159">
        <v>42.804000000000002</v>
      </c>
      <c r="M159">
        <v>14.718</v>
      </c>
      <c r="N159">
        <v>100</v>
      </c>
      <c r="O159">
        <v>0.40699999999999997</v>
      </c>
      <c r="P159">
        <v>56.335999999999999</v>
      </c>
      <c r="Q159">
        <v>41.618000000000002</v>
      </c>
      <c r="R159">
        <v>14.718</v>
      </c>
      <c r="S159">
        <v>100</v>
      </c>
      <c r="T159">
        <v>0.41399999999999998</v>
      </c>
    </row>
    <row r="160" spans="1:20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179</v>
      </c>
      <c r="H160" t="s">
        <v>22</v>
      </c>
      <c r="I160" t="s">
        <v>24</v>
      </c>
      <c r="J160">
        <v>59.073</v>
      </c>
      <c r="K160">
        <v>57.521999999999998</v>
      </c>
      <c r="L160">
        <v>-1.5509999999999999</v>
      </c>
      <c r="M160">
        <v>50.526000000000003</v>
      </c>
      <c r="N160">
        <v>85.5</v>
      </c>
      <c r="O160">
        <v>0.86699999999999999</v>
      </c>
      <c r="P160">
        <v>56.335999999999999</v>
      </c>
      <c r="Q160">
        <v>-2.7370000000000001</v>
      </c>
      <c r="R160">
        <v>48.677999999999997</v>
      </c>
      <c r="S160">
        <v>82.4</v>
      </c>
      <c r="T160">
        <v>0.84399999999999997</v>
      </c>
    </row>
    <row r="161" spans="1:20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180</v>
      </c>
      <c r="H161" t="s">
        <v>22</v>
      </c>
      <c r="I161" t="s">
        <v>40</v>
      </c>
      <c r="J161">
        <v>19.498999999999999</v>
      </c>
      <c r="K161">
        <v>57.521999999999998</v>
      </c>
      <c r="L161">
        <v>38.023000000000003</v>
      </c>
      <c r="M161">
        <v>18.751999999999999</v>
      </c>
      <c r="N161">
        <v>96.2</v>
      </c>
      <c r="O161">
        <v>0.48699999999999999</v>
      </c>
      <c r="P161">
        <v>56.335999999999999</v>
      </c>
      <c r="Q161">
        <v>36.837000000000003</v>
      </c>
      <c r="R161">
        <v>18.858000000000001</v>
      </c>
      <c r="S161">
        <v>96.7</v>
      </c>
      <c r="T161">
        <v>0.497</v>
      </c>
    </row>
    <row r="162" spans="1:20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179</v>
      </c>
      <c r="H162" t="s">
        <v>22</v>
      </c>
      <c r="I162" t="s">
        <v>31</v>
      </c>
      <c r="J162">
        <v>38.942999999999998</v>
      </c>
      <c r="K162">
        <v>57.521999999999998</v>
      </c>
      <c r="L162">
        <v>18.579000000000001</v>
      </c>
      <c r="M162">
        <v>38.942999999999998</v>
      </c>
      <c r="N162">
        <v>100</v>
      </c>
      <c r="O162">
        <v>0.80700000000000005</v>
      </c>
      <c r="P162">
        <v>56.335999999999999</v>
      </c>
      <c r="Q162">
        <v>17.393000000000001</v>
      </c>
      <c r="R162">
        <v>38.942999999999998</v>
      </c>
      <c r="S162">
        <v>100</v>
      </c>
      <c r="T162">
        <v>0.81699999999999995</v>
      </c>
    </row>
    <row r="163" spans="1:20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180</v>
      </c>
      <c r="H163" t="s">
        <v>22</v>
      </c>
      <c r="I163" t="s">
        <v>34</v>
      </c>
      <c r="J163">
        <v>12.382</v>
      </c>
      <c r="K163">
        <v>57.521999999999998</v>
      </c>
      <c r="L163">
        <v>45.14</v>
      </c>
      <c r="M163">
        <v>12.382</v>
      </c>
      <c r="N163">
        <v>100</v>
      </c>
      <c r="O163">
        <v>0.35399999999999998</v>
      </c>
      <c r="P163">
        <v>56.335999999999999</v>
      </c>
      <c r="Q163">
        <v>43.954000000000001</v>
      </c>
      <c r="R163">
        <v>12.382</v>
      </c>
      <c r="S163">
        <v>100</v>
      </c>
      <c r="T163">
        <v>0.36</v>
      </c>
    </row>
    <row r="164" spans="1:20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179</v>
      </c>
      <c r="H164" t="s">
        <v>22</v>
      </c>
      <c r="I164" t="s">
        <v>29</v>
      </c>
      <c r="J164">
        <v>43.433</v>
      </c>
      <c r="K164">
        <v>57.521999999999998</v>
      </c>
      <c r="L164">
        <v>14.089</v>
      </c>
      <c r="M164">
        <v>41.42</v>
      </c>
      <c r="N164">
        <v>95.4</v>
      </c>
      <c r="O164">
        <v>0.82099999999999995</v>
      </c>
      <c r="P164">
        <v>56.335999999999999</v>
      </c>
      <c r="Q164">
        <v>12.903</v>
      </c>
      <c r="R164">
        <v>41.392000000000003</v>
      </c>
      <c r="S164">
        <v>95.3</v>
      </c>
      <c r="T164">
        <v>0.83</v>
      </c>
    </row>
    <row r="165" spans="1:20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180</v>
      </c>
      <c r="H165" t="s">
        <v>22</v>
      </c>
      <c r="I165" t="s">
        <v>41</v>
      </c>
      <c r="J165">
        <v>26.126999999999999</v>
      </c>
      <c r="K165">
        <v>57.521999999999998</v>
      </c>
      <c r="L165">
        <v>31.395</v>
      </c>
      <c r="M165">
        <v>26.126999999999999</v>
      </c>
      <c r="N165">
        <v>100</v>
      </c>
      <c r="O165">
        <v>0.625</v>
      </c>
      <c r="P165">
        <v>56.335999999999999</v>
      </c>
      <c r="Q165">
        <v>30.209</v>
      </c>
      <c r="R165">
        <v>26.126999999999999</v>
      </c>
      <c r="S165">
        <v>100</v>
      </c>
      <c r="T165">
        <v>0.63400000000000001</v>
      </c>
    </row>
    <row r="166" spans="1:20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179</v>
      </c>
      <c r="H166" t="s">
        <v>22</v>
      </c>
      <c r="I166" t="s">
        <v>28</v>
      </c>
      <c r="J166">
        <v>47.250999999999998</v>
      </c>
      <c r="K166">
        <v>57.521999999999998</v>
      </c>
      <c r="L166">
        <v>10.271000000000001</v>
      </c>
      <c r="M166">
        <v>44.152999999999999</v>
      </c>
      <c r="N166">
        <v>93.4</v>
      </c>
      <c r="O166">
        <v>0.84299999999999997</v>
      </c>
      <c r="P166">
        <v>56.335999999999999</v>
      </c>
      <c r="Q166">
        <v>9.0850000000000009</v>
      </c>
      <c r="R166">
        <v>42.817</v>
      </c>
      <c r="S166">
        <v>90.6</v>
      </c>
      <c r="T166">
        <v>0.82699999999999996</v>
      </c>
    </row>
    <row r="167" spans="1:20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180</v>
      </c>
      <c r="H167" t="s">
        <v>22</v>
      </c>
      <c r="I167" t="s">
        <v>42</v>
      </c>
      <c r="J167">
        <v>16.911000000000001</v>
      </c>
      <c r="K167">
        <v>57.521999999999998</v>
      </c>
      <c r="L167">
        <v>40.610999999999997</v>
      </c>
      <c r="M167">
        <v>16.588000000000001</v>
      </c>
      <c r="N167">
        <v>98.1</v>
      </c>
      <c r="O167">
        <v>0.44600000000000001</v>
      </c>
      <c r="P167">
        <v>56.335999999999999</v>
      </c>
      <c r="Q167">
        <v>39.424999999999997</v>
      </c>
      <c r="R167">
        <v>16.911000000000001</v>
      </c>
      <c r="S167">
        <v>100</v>
      </c>
      <c r="T167">
        <v>0.46200000000000002</v>
      </c>
    </row>
    <row r="168" spans="1:20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179</v>
      </c>
      <c r="H168" t="s">
        <v>22</v>
      </c>
      <c r="I168" t="s">
        <v>33</v>
      </c>
      <c r="J168">
        <v>32.19</v>
      </c>
      <c r="K168">
        <v>57.521999999999998</v>
      </c>
      <c r="L168">
        <v>25.332000000000001</v>
      </c>
      <c r="M168">
        <v>29.832000000000001</v>
      </c>
      <c r="N168">
        <v>92.7</v>
      </c>
      <c r="O168">
        <v>0.66500000000000004</v>
      </c>
      <c r="P168">
        <v>56.335999999999999</v>
      </c>
      <c r="Q168">
        <v>24.146000000000001</v>
      </c>
      <c r="R168">
        <v>29.076000000000001</v>
      </c>
      <c r="S168">
        <v>90.3</v>
      </c>
      <c r="T168">
        <v>0.65700000000000003</v>
      </c>
    </row>
    <row r="169" spans="1:20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180</v>
      </c>
      <c r="H169" t="s">
        <v>22</v>
      </c>
      <c r="I169" t="s">
        <v>37</v>
      </c>
      <c r="J169">
        <v>32.19</v>
      </c>
      <c r="K169">
        <v>57.521999999999998</v>
      </c>
      <c r="L169">
        <v>25.332000000000001</v>
      </c>
      <c r="M169">
        <v>29.832000000000001</v>
      </c>
      <c r="N169">
        <v>92.7</v>
      </c>
      <c r="O169">
        <v>0.66500000000000004</v>
      </c>
      <c r="P169">
        <v>56.335999999999999</v>
      </c>
      <c r="Q169">
        <v>24.146000000000001</v>
      </c>
      <c r="R169">
        <v>29.076000000000001</v>
      </c>
      <c r="S169">
        <v>90.3</v>
      </c>
      <c r="T169">
        <v>0.65700000000000003</v>
      </c>
    </row>
    <row r="170" spans="1:20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179</v>
      </c>
      <c r="H170" t="s">
        <v>22</v>
      </c>
      <c r="I170" t="s">
        <v>27</v>
      </c>
      <c r="J170">
        <v>84.757000000000005</v>
      </c>
      <c r="K170">
        <v>57.521999999999998</v>
      </c>
      <c r="L170">
        <v>-27.234999999999999</v>
      </c>
      <c r="M170">
        <v>56.57</v>
      </c>
      <c r="N170">
        <v>66.7</v>
      </c>
      <c r="O170">
        <v>0.79500000000000004</v>
      </c>
      <c r="P170">
        <v>56.335999999999999</v>
      </c>
      <c r="Q170">
        <v>-28.420999999999999</v>
      </c>
      <c r="R170">
        <v>54.872</v>
      </c>
      <c r="S170">
        <v>64.7</v>
      </c>
      <c r="T170">
        <v>0.77800000000000002</v>
      </c>
    </row>
    <row r="171" spans="1:20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180</v>
      </c>
      <c r="H171" t="s">
        <v>22</v>
      </c>
      <c r="I171" t="s">
        <v>43</v>
      </c>
      <c r="J171">
        <v>17.222999999999999</v>
      </c>
      <c r="K171">
        <v>57.521999999999998</v>
      </c>
      <c r="L171">
        <v>40.298999999999999</v>
      </c>
      <c r="M171">
        <v>17.222999999999999</v>
      </c>
      <c r="N171">
        <v>100</v>
      </c>
      <c r="O171">
        <v>0.46100000000000002</v>
      </c>
      <c r="P171">
        <v>56.335999999999999</v>
      </c>
      <c r="Q171">
        <v>39.113</v>
      </c>
      <c r="R171">
        <v>17.222999999999999</v>
      </c>
      <c r="S171">
        <v>100</v>
      </c>
      <c r="T171">
        <v>0.46800000000000003</v>
      </c>
    </row>
    <row r="172" spans="1:20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179</v>
      </c>
      <c r="H172" t="s">
        <v>22</v>
      </c>
      <c r="I172" t="s">
        <v>26</v>
      </c>
      <c r="J172">
        <v>43.591999999999999</v>
      </c>
      <c r="K172">
        <v>57.521999999999998</v>
      </c>
      <c r="L172">
        <v>13.93</v>
      </c>
      <c r="M172">
        <v>43.591999999999999</v>
      </c>
      <c r="N172">
        <v>100</v>
      </c>
      <c r="O172">
        <v>0.86199999999999999</v>
      </c>
      <c r="P172">
        <v>56.335999999999999</v>
      </c>
      <c r="Q172">
        <v>12.744</v>
      </c>
      <c r="R172">
        <v>39.991999999999997</v>
      </c>
      <c r="S172">
        <v>91.7</v>
      </c>
      <c r="T172">
        <v>0.8</v>
      </c>
    </row>
    <row r="173" spans="1:20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180</v>
      </c>
      <c r="H173" t="s">
        <v>22</v>
      </c>
      <c r="I173" t="s">
        <v>44</v>
      </c>
      <c r="J173">
        <v>43.591999999999999</v>
      </c>
      <c r="K173">
        <v>57.521999999999998</v>
      </c>
      <c r="L173">
        <v>13.93</v>
      </c>
      <c r="M173">
        <v>43.591999999999999</v>
      </c>
      <c r="N173">
        <v>100</v>
      </c>
      <c r="O173">
        <v>0.86199999999999999</v>
      </c>
      <c r="P173">
        <v>56.335999999999999</v>
      </c>
      <c r="Q173">
        <v>12.744</v>
      </c>
      <c r="R173">
        <v>39.991999999999997</v>
      </c>
      <c r="S173">
        <v>91.7</v>
      </c>
      <c r="T173">
        <v>0.8</v>
      </c>
    </row>
    <row r="174" spans="1:20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179</v>
      </c>
      <c r="H174" t="s">
        <v>22</v>
      </c>
      <c r="I174" t="s">
        <v>25</v>
      </c>
      <c r="J174">
        <v>59.667999999999999</v>
      </c>
      <c r="K174">
        <v>57.521999999999998</v>
      </c>
      <c r="L174">
        <v>-2.1459999999999999</v>
      </c>
      <c r="M174">
        <v>50.365000000000002</v>
      </c>
      <c r="N174">
        <v>84.4</v>
      </c>
      <c r="O174">
        <v>0.86</v>
      </c>
      <c r="P174">
        <v>56.335999999999999</v>
      </c>
      <c r="Q174">
        <v>-3.3319999999999999</v>
      </c>
      <c r="R174">
        <v>49.982999999999997</v>
      </c>
      <c r="S174">
        <v>83.8</v>
      </c>
      <c r="T174">
        <v>0.86199999999999999</v>
      </c>
    </row>
    <row r="175" spans="1:20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180</v>
      </c>
      <c r="H175" t="s">
        <v>22</v>
      </c>
      <c r="I175" t="s">
        <v>36</v>
      </c>
      <c r="J175">
        <v>59.667999999999999</v>
      </c>
      <c r="K175">
        <v>57.521999999999998</v>
      </c>
      <c r="L175">
        <v>-2.1459999999999999</v>
      </c>
      <c r="M175">
        <v>50.365000000000002</v>
      </c>
      <c r="N175">
        <v>84.4</v>
      </c>
      <c r="O175">
        <v>0.86</v>
      </c>
      <c r="P175">
        <v>56.335999999999999</v>
      </c>
      <c r="Q175">
        <v>-3.3319999999999999</v>
      </c>
      <c r="R175">
        <v>49.982999999999997</v>
      </c>
      <c r="S175">
        <v>83.8</v>
      </c>
      <c r="T175">
        <v>0.86199999999999999</v>
      </c>
    </row>
    <row r="176" spans="1:20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179</v>
      </c>
      <c r="H176" t="s">
        <v>22</v>
      </c>
      <c r="I176" t="s">
        <v>23</v>
      </c>
      <c r="J176">
        <v>49.506</v>
      </c>
      <c r="K176">
        <v>57.521999999999998</v>
      </c>
      <c r="L176">
        <v>8.016</v>
      </c>
      <c r="M176">
        <v>46.62</v>
      </c>
      <c r="N176">
        <v>94.2</v>
      </c>
      <c r="O176">
        <v>0.871</v>
      </c>
      <c r="P176">
        <v>56.335999999999999</v>
      </c>
      <c r="Q176">
        <v>6.83</v>
      </c>
      <c r="R176">
        <v>44.612000000000002</v>
      </c>
      <c r="S176">
        <v>90.1</v>
      </c>
      <c r="T176">
        <v>0.84299999999999997</v>
      </c>
    </row>
    <row r="177" spans="1:20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180</v>
      </c>
      <c r="H177" t="s">
        <v>22</v>
      </c>
      <c r="I177" t="s">
        <v>35</v>
      </c>
      <c r="J177">
        <v>8.9860000000000007</v>
      </c>
      <c r="K177">
        <v>57.521999999999998</v>
      </c>
      <c r="L177">
        <v>48.536000000000001</v>
      </c>
      <c r="M177">
        <v>8.9860000000000007</v>
      </c>
      <c r="N177">
        <v>100</v>
      </c>
      <c r="O177">
        <v>0.27</v>
      </c>
      <c r="P177">
        <v>56.335999999999999</v>
      </c>
      <c r="Q177">
        <v>47.35</v>
      </c>
      <c r="R177">
        <v>8.9860000000000007</v>
      </c>
      <c r="S177">
        <v>100</v>
      </c>
      <c r="T177">
        <v>0.27500000000000002</v>
      </c>
    </row>
    <row r="178" spans="1:20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179</v>
      </c>
      <c r="H178" t="s">
        <v>22</v>
      </c>
      <c r="I178" t="s">
        <v>32</v>
      </c>
      <c r="J178">
        <v>49.377000000000002</v>
      </c>
      <c r="K178">
        <v>49.377000000000002</v>
      </c>
      <c r="L178">
        <v>0</v>
      </c>
      <c r="M178">
        <v>49.377000000000002</v>
      </c>
      <c r="N178">
        <v>100</v>
      </c>
      <c r="O178">
        <v>1</v>
      </c>
      <c r="P178">
        <v>11.423999999999999</v>
      </c>
      <c r="Q178">
        <v>-37.953000000000003</v>
      </c>
      <c r="R178">
        <v>11.423999999999999</v>
      </c>
      <c r="S178">
        <v>23.1</v>
      </c>
      <c r="T178">
        <v>0.376</v>
      </c>
    </row>
    <row r="179" spans="1:20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180</v>
      </c>
      <c r="H179" t="s">
        <v>22</v>
      </c>
      <c r="I179" t="s">
        <v>38</v>
      </c>
      <c r="J179">
        <v>11.423999999999999</v>
      </c>
      <c r="K179">
        <v>49.377000000000002</v>
      </c>
      <c r="L179">
        <v>37.953000000000003</v>
      </c>
      <c r="M179">
        <v>11.423999999999999</v>
      </c>
      <c r="N179">
        <v>100</v>
      </c>
      <c r="O179">
        <v>0.376</v>
      </c>
      <c r="P179">
        <v>11.423999999999999</v>
      </c>
      <c r="Q179">
        <v>0</v>
      </c>
      <c r="R179">
        <v>11.423999999999999</v>
      </c>
      <c r="S179">
        <v>100</v>
      </c>
      <c r="T179">
        <v>1</v>
      </c>
    </row>
    <row r="180" spans="1:20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179</v>
      </c>
      <c r="H180" t="s">
        <v>22</v>
      </c>
      <c r="I180" t="s">
        <v>30</v>
      </c>
      <c r="J180">
        <v>62.552</v>
      </c>
      <c r="K180">
        <v>49.377000000000002</v>
      </c>
      <c r="L180">
        <v>-13.175000000000001</v>
      </c>
      <c r="M180">
        <v>34.781999999999996</v>
      </c>
      <c r="N180">
        <v>55.6</v>
      </c>
      <c r="O180">
        <v>0.622</v>
      </c>
      <c r="P180">
        <v>11.423999999999999</v>
      </c>
      <c r="Q180">
        <v>-51.128</v>
      </c>
      <c r="R180">
        <v>9.3659999999999997</v>
      </c>
      <c r="S180">
        <v>15</v>
      </c>
      <c r="T180">
        <v>0.253</v>
      </c>
    </row>
    <row r="181" spans="1:20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180</v>
      </c>
      <c r="H181" t="s">
        <v>22</v>
      </c>
      <c r="I181" t="s">
        <v>39</v>
      </c>
      <c r="J181">
        <v>4.3869999999999996</v>
      </c>
      <c r="K181">
        <v>49.377000000000002</v>
      </c>
      <c r="L181">
        <v>44.99</v>
      </c>
      <c r="M181">
        <v>4.3869999999999996</v>
      </c>
      <c r="N181">
        <v>100</v>
      </c>
      <c r="O181">
        <v>0.16300000000000001</v>
      </c>
      <c r="P181">
        <v>11.423999999999999</v>
      </c>
      <c r="Q181">
        <v>7.0369999999999999</v>
      </c>
      <c r="R181">
        <v>4.3869999999999996</v>
      </c>
      <c r="S181">
        <v>100</v>
      </c>
      <c r="T181">
        <v>0.55500000000000005</v>
      </c>
    </row>
    <row r="182" spans="1:20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179</v>
      </c>
      <c r="H182" t="s">
        <v>22</v>
      </c>
      <c r="I182" t="s">
        <v>24</v>
      </c>
      <c r="J182">
        <v>20.547999999999998</v>
      </c>
      <c r="K182">
        <v>49.377000000000002</v>
      </c>
      <c r="L182">
        <v>28.829000000000001</v>
      </c>
      <c r="M182">
        <v>9.9309999999999992</v>
      </c>
      <c r="N182">
        <v>48.3</v>
      </c>
      <c r="O182">
        <v>0.28399999999999997</v>
      </c>
      <c r="P182">
        <v>11.423999999999999</v>
      </c>
      <c r="Q182">
        <v>-9.1240000000000006</v>
      </c>
      <c r="R182">
        <v>0</v>
      </c>
      <c r="S182">
        <v>0</v>
      </c>
      <c r="T182">
        <v>0</v>
      </c>
    </row>
    <row r="183" spans="1:20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180</v>
      </c>
      <c r="H183" t="s">
        <v>22</v>
      </c>
      <c r="I183" t="s">
        <v>40</v>
      </c>
      <c r="J183">
        <v>5.8129999999999997</v>
      </c>
      <c r="K183">
        <v>49.377000000000002</v>
      </c>
      <c r="L183">
        <v>43.564</v>
      </c>
      <c r="M183">
        <v>5.8129999999999997</v>
      </c>
      <c r="N183">
        <v>100</v>
      </c>
      <c r="O183">
        <v>0.21099999999999999</v>
      </c>
      <c r="P183">
        <v>11.423999999999999</v>
      </c>
      <c r="Q183">
        <v>5.6109999999999998</v>
      </c>
      <c r="R183">
        <v>5.68</v>
      </c>
      <c r="S183">
        <v>97.7</v>
      </c>
      <c r="T183">
        <v>0.65900000000000003</v>
      </c>
    </row>
    <row r="184" spans="1:20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179</v>
      </c>
      <c r="H184" t="s">
        <v>22</v>
      </c>
      <c r="I184" t="s">
        <v>31</v>
      </c>
      <c r="J184">
        <v>22.324000000000002</v>
      </c>
      <c r="K184">
        <v>49.377000000000002</v>
      </c>
      <c r="L184">
        <v>27.053000000000001</v>
      </c>
      <c r="M184">
        <v>16.838000000000001</v>
      </c>
      <c r="N184">
        <v>75.400000000000006</v>
      </c>
      <c r="O184">
        <v>0.47</v>
      </c>
      <c r="P184">
        <v>11.423999999999999</v>
      </c>
      <c r="Q184">
        <v>-10.9</v>
      </c>
      <c r="R184">
        <v>11.423999999999999</v>
      </c>
      <c r="S184">
        <v>51.2</v>
      </c>
      <c r="T184">
        <v>0.67700000000000005</v>
      </c>
    </row>
    <row r="185" spans="1:20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180</v>
      </c>
      <c r="H185" t="s">
        <v>22</v>
      </c>
      <c r="I185" t="s">
        <v>34</v>
      </c>
      <c r="J185">
        <v>4.4249999999999998</v>
      </c>
      <c r="K185">
        <v>49.377000000000002</v>
      </c>
      <c r="L185">
        <v>44.951999999999998</v>
      </c>
      <c r="M185">
        <v>4.4249999999999998</v>
      </c>
      <c r="N185">
        <v>100</v>
      </c>
      <c r="O185">
        <v>0.16400000000000001</v>
      </c>
      <c r="P185">
        <v>11.423999999999999</v>
      </c>
      <c r="Q185">
        <v>6.9989999999999997</v>
      </c>
      <c r="R185">
        <v>4.4249999999999998</v>
      </c>
      <c r="S185">
        <v>100</v>
      </c>
      <c r="T185">
        <v>0.55800000000000005</v>
      </c>
    </row>
    <row r="186" spans="1:20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179</v>
      </c>
      <c r="H186" t="s">
        <v>22</v>
      </c>
      <c r="I186" t="s">
        <v>29</v>
      </c>
      <c r="J186">
        <v>16.501000000000001</v>
      </c>
      <c r="K186">
        <v>49.377000000000002</v>
      </c>
      <c r="L186">
        <v>32.875999999999998</v>
      </c>
      <c r="M186">
        <v>14.162000000000001</v>
      </c>
      <c r="N186">
        <v>85.8</v>
      </c>
      <c r="O186">
        <v>0.43</v>
      </c>
      <c r="P186">
        <v>11.423999999999999</v>
      </c>
      <c r="Q186">
        <v>-5.077</v>
      </c>
      <c r="R186">
        <v>9.0389999999999997</v>
      </c>
      <c r="S186">
        <v>54.8</v>
      </c>
      <c r="T186">
        <v>0.64700000000000002</v>
      </c>
    </row>
    <row r="187" spans="1:20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180</v>
      </c>
      <c r="H187" t="s">
        <v>22</v>
      </c>
      <c r="I187" t="s">
        <v>41</v>
      </c>
      <c r="J187">
        <v>7.9119999999999999</v>
      </c>
      <c r="K187">
        <v>49.377000000000002</v>
      </c>
      <c r="L187">
        <v>41.465000000000003</v>
      </c>
      <c r="M187">
        <v>7.9119999999999999</v>
      </c>
      <c r="N187">
        <v>100</v>
      </c>
      <c r="O187">
        <v>0.27600000000000002</v>
      </c>
      <c r="P187">
        <v>11.423999999999999</v>
      </c>
      <c r="Q187">
        <v>3.512</v>
      </c>
      <c r="R187">
        <v>7.12</v>
      </c>
      <c r="S187">
        <v>90</v>
      </c>
      <c r="T187">
        <v>0.73599999999999999</v>
      </c>
    </row>
    <row r="188" spans="1:20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179</v>
      </c>
      <c r="H188" t="s">
        <v>22</v>
      </c>
      <c r="I188" t="s">
        <v>28</v>
      </c>
      <c r="J188">
        <v>15.143000000000001</v>
      </c>
      <c r="K188">
        <v>49.377000000000002</v>
      </c>
      <c r="L188">
        <v>34.234000000000002</v>
      </c>
      <c r="M188">
        <v>15.143000000000001</v>
      </c>
      <c r="N188">
        <v>100</v>
      </c>
      <c r="O188">
        <v>0.46899999999999997</v>
      </c>
      <c r="P188">
        <v>11.423999999999999</v>
      </c>
      <c r="Q188">
        <v>-3.7189999999999999</v>
      </c>
      <c r="R188">
        <v>10.574</v>
      </c>
      <c r="S188">
        <v>69.8</v>
      </c>
      <c r="T188">
        <v>0.79600000000000004</v>
      </c>
    </row>
    <row r="189" spans="1:20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180</v>
      </c>
      <c r="H189" t="s">
        <v>22</v>
      </c>
      <c r="I189" t="s">
        <v>42</v>
      </c>
      <c r="J189">
        <v>5.5190000000000001</v>
      </c>
      <c r="K189">
        <v>49.377000000000002</v>
      </c>
      <c r="L189">
        <v>43.857999999999997</v>
      </c>
      <c r="M189">
        <v>5.5190000000000001</v>
      </c>
      <c r="N189">
        <v>100</v>
      </c>
      <c r="O189">
        <v>0.20100000000000001</v>
      </c>
      <c r="P189">
        <v>11.423999999999999</v>
      </c>
      <c r="Q189">
        <v>5.9050000000000002</v>
      </c>
      <c r="R189">
        <v>5.5190000000000001</v>
      </c>
      <c r="S189">
        <v>100</v>
      </c>
      <c r="T189">
        <v>0.65100000000000002</v>
      </c>
    </row>
    <row r="190" spans="1:20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179</v>
      </c>
      <c r="H190" t="s">
        <v>22</v>
      </c>
      <c r="I190" t="s">
        <v>33</v>
      </c>
      <c r="J190">
        <v>12.382999999999999</v>
      </c>
      <c r="K190">
        <v>49.377000000000002</v>
      </c>
      <c r="L190">
        <v>36.994</v>
      </c>
      <c r="M190">
        <v>12.382999999999999</v>
      </c>
      <c r="N190">
        <v>100</v>
      </c>
      <c r="O190">
        <v>0.40100000000000002</v>
      </c>
      <c r="P190">
        <v>11.423999999999999</v>
      </c>
      <c r="Q190">
        <v>-0.95899999999999996</v>
      </c>
      <c r="R190">
        <v>7.7619999999999996</v>
      </c>
      <c r="S190">
        <v>62.7</v>
      </c>
      <c r="T190">
        <v>0.65200000000000002</v>
      </c>
    </row>
    <row r="191" spans="1:20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180</v>
      </c>
      <c r="H191" t="s">
        <v>22</v>
      </c>
      <c r="I191" t="s">
        <v>37</v>
      </c>
      <c r="J191">
        <v>12.382999999999999</v>
      </c>
      <c r="K191">
        <v>49.377000000000002</v>
      </c>
      <c r="L191">
        <v>36.994</v>
      </c>
      <c r="M191">
        <v>12.382999999999999</v>
      </c>
      <c r="N191">
        <v>100</v>
      </c>
      <c r="O191">
        <v>0.40100000000000002</v>
      </c>
      <c r="P191">
        <v>11.423999999999999</v>
      </c>
      <c r="Q191">
        <v>-0.95899999999999996</v>
      </c>
      <c r="R191">
        <v>7.7619999999999996</v>
      </c>
      <c r="S191">
        <v>62.7</v>
      </c>
      <c r="T191">
        <v>0.65200000000000002</v>
      </c>
    </row>
    <row r="192" spans="1:20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179</v>
      </c>
      <c r="H192" t="s">
        <v>22</v>
      </c>
      <c r="I192" t="s">
        <v>27</v>
      </c>
      <c r="J192">
        <v>34.722999999999999</v>
      </c>
      <c r="K192">
        <v>49.377000000000002</v>
      </c>
      <c r="L192">
        <v>14.654</v>
      </c>
      <c r="M192">
        <v>34.722999999999999</v>
      </c>
      <c r="N192">
        <v>100</v>
      </c>
      <c r="O192">
        <v>0.82599999999999996</v>
      </c>
      <c r="P192">
        <v>11.423999999999999</v>
      </c>
      <c r="Q192">
        <v>-23.298999999999999</v>
      </c>
      <c r="R192">
        <v>10.422000000000001</v>
      </c>
      <c r="S192">
        <v>30</v>
      </c>
      <c r="T192">
        <v>0.45200000000000001</v>
      </c>
    </row>
    <row r="193" spans="1:20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180</v>
      </c>
      <c r="H193" t="s">
        <v>22</v>
      </c>
      <c r="I193" t="s">
        <v>43</v>
      </c>
      <c r="J193">
        <v>5.5549999999999997</v>
      </c>
      <c r="K193">
        <v>49.377000000000002</v>
      </c>
      <c r="L193">
        <v>43.822000000000003</v>
      </c>
      <c r="M193">
        <v>5.5549999999999997</v>
      </c>
      <c r="N193">
        <v>100</v>
      </c>
      <c r="O193">
        <v>0.20200000000000001</v>
      </c>
      <c r="P193">
        <v>11.423999999999999</v>
      </c>
      <c r="Q193">
        <v>5.8689999999999998</v>
      </c>
      <c r="R193">
        <v>5.5549999999999997</v>
      </c>
      <c r="S193">
        <v>100</v>
      </c>
      <c r="T193">
        <v>0.65400000000000003</v>
      </c>
    </row>
    <row r="194" spans="1:20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179</v>
      </c>
      <c r="H194" t="s">
        <v>22</v>
      </c>
      <c r="I194" t="s">
        <v>26</v>
      </c>
      <c r="J194">
        <v>23.126999999999999</v>
      </c>
      <c r="K194">
        <v>49.377000000000002</v>
      </c>
      <c r="L194">
        <v>26.25</v>
      </c>
      <c r="M194">
        <v>18.36</v>
      </c>
      <c r="N194">
        <v>79.400000000000006</v>
      </c>
      <c r="O194">
        <v>0.50600000000000001</v>
      </c>
      <c r="P194">
        <v>11.423999999999999</v>
      </c>
      <c r="Q194">
        <v>-11.702999999999999</v>
      </c>
      <c r="R194">
        <v>11.423999999999999</v>
      </c>
      <c r="S194">
        <v>49.4</v>
      </c>
      <c r="T194">
        <v>0.66100000000000003</v>
      </c>
    </row>
    <row r="195" spans="1:20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180</v>
      </c>
      <c r="H195" t="s">
        <v>22</v>
      </c>
      <c r="I195" t="s">
        <v>44</v>
      </c>
      <c r="J195">
        <v>23.126999999999999</v>
      </c>
      <c r="K195">
        <v>49.377000000000002</v>
      </c>
      <c r="L195">
        <v>26.25</v>
      </c>
      <c r="M195">
        <v>18.36</v>
      </c>
      <c r="N195">
        <v>79.400000000000006</v>
      </c>
      <c r="O195">
        <v>0.50600000000000001</v>
      </c>
      <c r="P195">
        <v>11.423999999999999</v>
      </c>
      <c r="Q195">
        <v>-11.702999999999999</v>
      </c>
      <c r="R195">
        <v>11.423999999999999</v>
      </c>
      <c r="S195">
        <v>49.4</v>
      </c>
      <c r="T195">
        <v>0.66100000000000003</v>
      </c>
    </row>
    <row r="196" spans="1:20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179</v>
      </c>
      <c r="H196" t="s">
        <v>22</v>
      </c>
      <c r="I196" t="s">
        <v>25</v>
      </c>
      <c r="J196">
        <v>65.754000000000005</v>
      </c>
      <c r="K196">
        <v>49.377000000000002</v>
      </c>
      <c r="L196">
        <v>-16.376999999999999</v>
      </c>
      <c r="M196">
        <v>40.424999999999997</v>
      </c>
      <c r="N196">
        <v>61.5</v>
      </c>
      <c r="O196">
        <v>0.70199999999999996</v>
      </c>
      <c r="P196">
        <v>11.423999999999999</v>
      </c>
      <c r="Q196">
        <v>-54.33</v>
      </c>
      <c r="R196">
        <v>11.423999999999999</v>
      </c>
      <c r="S196">
        <v>17.399999999999999</v>
      </c>
      <c r="T196">
        <v>0.29599999999999999</v>
      </c>
    </row>
    <row r="197" spans="1:20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180</v>
      </c>
      <c r="H197" t="s">
        <v>22</v>
      </c>
      <c r="I197" t="s">
        <v>36</v>
      </c>
      <c r="J197">
        <v>11.29</v>
      </c>
      <c r="K197">
        <v>49.377000000000002</v>
      </c>
      <c r="L197">
        <v>38.087000000000003</v>
      </c>
      <c r="M197">
        <v>11.29</v>
      </c>
      <c r="N197">
        <v>100</v>
      </c>
      <c r="O197">
        <v>0.372</v>
      </c>
      <c r="P197">
        <v>11.423999999999999</v>
      </c>
      <c r="Q197">
        <v>0.13400000000000001</v>
      </c>
      <c r="R197">
        <v>11.423999999999999</v>
      </c>
      <c r="S197">
        <v>100</v>
      </c>
      <c r="T197">
        <v>1.006</v>
      </c>
    </row>
    <row r="198" spans="1:20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179</v>
      </c>
      <c r="H198" t="s">
        <v>22</v>
      </c>
      <c r="I198" t="s">
        <v>23</v>
      </c>
      <c r="J198">
        <v>82.784999999999997</v>
      </c>
      <c r="K198">
        <v>49.377000000000002</v>
      </c>
      <c r="L198">
        <v>-33.408000000000001</v>
      </c>
      <c r="M198">
        <v>36.97</v>
      </c>
      <c r="N198">
        <v>44.7</v>
      </c>
      <c r="O198">
        <v>0.55900000000000005</v>
      </c>
      <c r="P198">
        <v>11.423999999999999</v>
      </c>
      <c r="Q198">
        <v>-71.361000000000004</v>
      </c>
      <c r="R198">
        <v>10.401999999999999</v>
      </c>
      <c r="S198">
        <v>12.6</v>
      </c>
      <c r="T198">
        <v>0.221</v>
      </c>
    </row>
    <row r="199" spans="1:20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180</v>
      </c>
      <c r="H199" t="s">
        <v>22</v>
      </c>
      <c r="I199" t="s">
        <v>35</v>
      </c>
      <c r="J199">
        <v>3.613</v>
      </c>
      <c r="K199">
        <v>49.377000000000002</v>
      </c>
      <c r="L199">
        <v>45.764000000000003</v>
      </c>
      <c r="M199">
        <v>3.613</v>
      </c>
      <c r="N199">
        <v>100</v>
      </c>
      <c r="O199">
        <v>0.13600000000000001</v>
      </c>
      <c r="P199">
        <v>11.423999999999999</v>
      </c>
      <c r="Q199">
        <v>7.8109999999999999</v>
      </c>
      <c r="R199">
        <v>3.613</v>
      </c>
      <c r="S199">
        <v>100</v>
      </c>
      <c r="T199">
        <v>0.48099999999999998</v>
      </c>
    </row>
    <row r="200" spans="1:20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179</v>
      </c>
      <c r="H200" t="s">
        <v>22</v>
      </c>
      <c r="I200" t="s">
        <v>32</v>
      </c>
      <c r="J200">
        <v>44.585000000000001</v>
      </c>
      <c r="K200">
        <v>44.585000000000001</v>
      </c>
      <c r="L200">
        <v>0</v>
      </c>
      <c r="M200">
        <v>44.585000000000001</v>
      </c>
      <c r="N200">
        <v>100</v>
      </c>
      <c r="O200">
        <v>1</v>
      </c>
      <c r="P200">
        <v>15.053000000000001</v>
      </c>
      <c r="Q200">
        <v>-29.532</v>
      </c>
      <c r="R200">
        <v>15.053000000000001</v>
      </c>
      <c r="S200">
        <v>33.799999999999997</v>
      </c>
      <c r="T200">
        <v>0.505</v>
      </c>
    </row>
    <row r="201" spans="1:20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180</v>
      </c>
      <c r="H201" t="s">
        <v>22</v>
      </c>
      <c r="I201" t="s">
        <v>38</v>
      </c>
      <c r="J201">
        <v>15.053000000000001</v>
      </c>
      <c r="K201">
        <v>44.585000000000001</v>
      </c>
      <c r="L201">
        <v>29.532</v>
      </c>
      <c r="M201">
        <v>15.053000000000001</v>
      </c>
      <c r="N201">
        <v>100</v>
      </c>
      <c r="O201">
        <v>0.505</v>
      </c>
      <c r="P201">
        <v>15.053000000000001</v>
      </c>
      <c r="Q201">
        <v>0</v>
      </c>
      <c r="R201">
        <v>15.053000000000001</v>
      </c>
      <c r="S201">
        <v>100</v>
      </c>
      <c r="T201">
        <v>1</v>
      </c>
    </row>
    <row r="202" spans="1:20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179</v>
      </c>
      <c r="H202" t="s">
        <v>22</v>
      </c>
      <c r="I202" t="s">
        <v>30</v>
      </c>
      <c r="J202">
        <v>22.262</v>
      </c>
      <c r="K202">
        <v>44.585000000000001</v>
      </c>
      <c r="L202">
        <v>22.323</v>
      </c>
      <c r="M202">
        <v>20.545000000000002</v>
      </c>
      <c r="N202">
        <v>92.3</v>
      </c>
      <c r="O202">
        <v>0.61499999999999999</v>
      </c>
      <c r="P202">
        <v>15.053000000000001</v>
      </c>
      <c r="Q202">
        <v>-7.2089999999999996</v>
      </c>
      <c r="R202">
        <v>13.815</v>
      </c>
      <c r="S202">
        <v>62.1</v>
      </c>
      <c r="T202">
        <v>0.74</v>
      </c>
    </row>
    <row r="203" spans="1:20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180</v>
      </c>
      <c r="H203" t="s">
        <v>22</v>
      </c>
      <c r="I203" t="s">
        <v>39</v>
      </c>
      <c r="J203">
        <v>5.8949999999999996</v>
      </c>
      <c r="K203">
        <v>44.585000000000001</v>
      </c>
      <c r="L203">
        <v>38.69</v>
      </c>
      <c r="M203">
        <v>5.8949999999999996</v>
      </c>
      <c r="N203">
        <v>100</v>
      </c>
      <c r="O203">
        <v>0.23400000000000001</v>
      </c>
      <c r="P203">
        <v>15.053000000000001</v>
      </c>
      <c r="Q203">
        <v>9.1579999999999995</v>
      </c>
      <c r="R203">
        <v>5.8949999999999996</v>
      </c>
      <c r="S203">
        <v>100</v>
      </c>
      <c r="T203">
        <v>0.56299999999999994</v>
      </c>
    </row>
    <row r="204" spans="1:20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179</v>
      </c>
      <c r="H204" t="s">
        <v>22</v>
      </c>
      <c r="I204" t="s">
        <v>24</v>
      </c>
      <c r="J204">
        <v>24.523</v>
      </c>
      <c r="K204">
        <v>44.585000000000001</v>
      </c>
      <c r="L204">
        <v>20.062000000000001</v>
      </c>
      <c r="M204">
        <v>24.523</v>
      </c>
      <c r="N204">
        <v>100</v>
      </c>
      <c r="O204">
        <v>0.71</v>
      </c>
      <c r="P204">
        <v>15.053000000000001</v>
      </c>
      <c r="Q204">
        <v>-9.4700000000000006</v>
      </c>
      <c r="R204">
        <v>15.053000000000001</v>
      </c>
      <c r="S204">
        <v>61.4</v>
      </c>
      <c r="T204">
        <v>0.76100000000000001</v>
      </c>
    </row>
    <row r="205" spans="1:20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180</v>
      </c>
      <c r="H205" t="s">
        <v>22</v>
      </c>
      <c r="I205" t="s">
        <v>40</v>
      </c>
      <c r="J205">
        <v>7.601</v>
      </c>
      <c r="K205">
        <v>44.585000000000001</v>
      </c>
      <c r="L205">
        <v>36.984000000000002</v>
      </c>
      <c r="M205">
        <v>7.601</v>
      </c>
      <c r="N205">
        <v>100</v>
      </c>
      <c r="O205">
        <v>0.29099999999999998</v>
      </c>
      <c r="P205">
        <v>15.053000000000001</v>
      </c>
      <c r="Q205">
        <v>7.452</v>
      </c>
      <c r="R205">
        <v>7.601</v>
      </c>
      <c r="S205">
        <v>100</v>
      </c>
      <c r="T205">
        <v>0.67100000000000004</v>
      </c>
    </row>
    <row r="206" spans="1:20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179</v>
      </c>
      <c r="H206" t="s">
        <v>22</v>
      </c>
      <c r="I206" t="s">
        <v>31</v>
      </c>
      <c r="J206">
        <v>23.858000000000001</v>
      </c>
      <c r="K206">
        <v>44.585000000000001</v>
      </c>
      <c r="L206">
        <v>20.727</v>
      </c>
      <c r="M206">
        <v>23.858000000000001</v>
      </c>
      <c r="N206">
        <v>100</v>
      </c>
      <c r="O206">
        <v>0.69699999999999995</v>
      </c>
      <c r="P206">
        <v>15.053000000000001</v>
      </c>
      <c r="Q206">
        <v>-8.8049999999999997</v>
      </c>
      <c r="R206">
        <v>15.053000000000001</v>
      </c>
      <c r="S206">
        <v>63.1</v>
      </c>
      <c r="T206">
        <v>0.77400000000000002</v>
      </c>
    </row>
    <row r="207" spans="1:20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180</v>
      </c>
      <c r="H207" t="s">
        <v>22</v>
      </c>
      <c r="I207" t="s">
        <v>34</v>
      </c>
      <c r="J207">
        <v>6.4509999999999996</v>
      </c>
      <c r="K207">
        <v>44.585000000000001</v>
      </c>
      <c r="L207">
        <v>38.134</v>
      </c>
      <c r="M207">
        <v>6.4509999999999996</v>
      </c>
      <c r="N207">
        <v>100</v>
      </c>
      <c r="O207">
        <v>0.253</v>
      </c>
      <c r="P207">
        <v>15.053000000000001</v>
      </c>
      <c r="Q207">
        <v>8.6020000000000003</v>
      </c>
      <c r="R207">
        <v>6.3010000000000002</v>
      </c>
      <c r="S207">
        <v>97.7</v>
      </c>
      <c r="T207">
        <v>0.58599999999999997</v>
      </c>
    </row>
    <row r="208" spans="1:20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179</v>
      </c>
      <c r="H208" t="s">
        <v>22</v>
      </c>
      <c r="I208" t="s">
        <v>29</v>
      </c>
      <c r="J208">
        <v>23.081</v>
      </c>
      <c r="K208">
        <v>44.585000000000001</v>
      </c>
      <c r="L208">
        <v>21.504000000000001</v>
      </c>
      <c r="M208">
        <v>23.081</v>
      </c>
      <c r="N208">
        <v>100</v>
      </c>
      <c r="O208">
        <v>0.68200000000000005</v>
      </c>
      <c r="P208">
        <v>15.053000000000001</v>
      </c>
      <c r="Q208">
        <v>-8.0280000000000005</v>
      </c>
      <c r="R208">
        <v>12.971</v>
      </c>
      <c r="S208">
        <v>56.2</v>
      </c>
      <c r="T208">
        <v>0.68</v>
      </c>
    </row>
    <row r="209" spans="1:20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180</v>
      </c>
      <c r="H209" t="s">
        <v>22</v>
      </c>
      <c r="I209" t="s">
        <v>41</v>
      </c>
      <c r="J209">
        <v>10.035</v>
      </c>
      <c r="K209">
        <v>44.585000000000001</v>
      </c>
      <c r="L209">
        <v>34.549999999999997</v>
      </c>
      <c r="M209">
        <v>10.035</v>
      </c>
      <c r="N209">
        <v>100</v>
      </c>
      <c r="O209">
        <v>0.36699999999999999</v>
      </c>
      <c r="P209">
        <v>15.053000000000001</v>
      </c>
      <c r="Q209">
        <v>5.0179999999999998</v>
      </c>
      <c r="R209">
        <v>9.1080000000000005</v>
      </c>
      <c r="S209">
        <v>90.8</v>
      </c>
      <c r="T209">
        <v>0.72599999999999998</v>
      </c>
    </row>
    <row r="210" spans="1:20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179</v>
      </c>
      <c r="H210" t="s">
        <v>22</v>
      </c>
      <c r="I210" t="s">
        <v>28</v>
      </c>
      <c r="J210">
        <v>19.757000000000001</v>
      </c>
      <c r="K210">
        <v>44.585000000000001</v>
      </c>
      <c r="L210">
        <v>24.827999999999999</v>
      </c>
      <c r="M210">
        <v>19.757000000000001</v>
      </c>
      <c r="N210">
        <v>100</v>
      </c>
      <c r="O210">
        <v>0.61399999999999999</v>
      </c>
      <c r="P210">
        <v>15.053000000000001</v>
      </c>
      <c r="Q210">
        <v>-4.7039999999999997</v>
      </c>
      <c r="R210">
        <v>13.708</v>
      </c>
      <c r="S210">
        <v>69.400000000000006</v>
      </c>
      <c r="T210">
        <v>0.78800000000000003</v>
      </c>
    </row>
    <row r="211" spans="1:20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180</v>
      </c>
      <c r="H211" t="s">
        <v>22</v>
      </c>
      <c r="I211" t="s">
        <v>42</v>
      </c>
      <c r="J211">
        <v>6.9370000000000003</v>
      </c>
      <c r="K211">
        <v>44.585000000000001</v>
      </c>
      <c r="L211">
        <v>37.648000000000003</v>
      </c>
      <c r="M211">
        <v>6.9370000000000003</v>
      </c>
      <c r="N211">
        <v>100</v>
      </c>
      <c r="O211">
        <v>0.26900000000000002</v>
      </c>
      <c r="P211">
        <v>15.053000000000001</v>
      </c>
      <c r="Q211">
        <v>8.1159999999999997</v>
      </c>
      <c r="R211">
        <v>6.5</v>
      </c>
      <c r="S211">
        <v>93.7</v>
      </c>
      <c r="T211">
        <v>0.59099999999999997</v>
      </c>
    </row>
    <row r="212" spans="1:20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179</v>
      </c>
      <c r="H212" t="s">
        <v>22</v>
      </c>
      <c r="I212" t="s">
        <v>33</v>
      </c>
      <c r="J212">
        <v>8.9060000000000006</v>
      </c>
      <c r="K212">
        <v>44.585000000000001</v>
      </c>
      <c r="L212">
        <v>35.679000000000002</v>
      </c>
      <c r="M212">
        <v>8.9060000000000006</v>
      </c>
      <c r="N212">
        <v>100</v>
      </c>
      <c r="O212">
        <v>0.33300000000000002</v>
      </c>
      <c r="P212">
        <v>15.053000000000001</v>
      </c>
      <c r="Q212">
        <v>6.1470000000000002</v>
      </c>
      <c r="R212">
        <v>8.9060000000000006</v>
      </c>
      <c r="S212">
        <v>100</v>
      </c>
      <c r="T212">
        <v>0.74299999999999999</v>
      </c>
    </row>
    <row r="213" spans="1:20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180</v>
      </c>
      <c r="H213" t="s">
        <v>22</v>
      </c>
      <c r="I213" t="s">
        <v>37</v>
      </c>
      <c r="J213">
        <v>8.9060000000000006</v>
      </c>
      <c r="K213">
        <v>44.585000000000001</v>
      </c>
      <c r="L213">
        <v>35.679000000000002</v>
      </c>
      <c r="M213">
        <v>8.9060000000000006</v>
      </c>
      <c r="N213">
        <v>100</v>
      </c>
      <c r="O213">
        <v>0.33300000000000002</v>
      </c>
      <c r="P213">
        <v>15.053000000000001</v>
      </c>
      <c r="Q213">
        <v>6.1470000000000002</v>
      </c>
      <c r="R213">
        <v>8.9060000000000006</v>
      </c>
      <c r="S213">
        <v>100</v>
      </c>
      <c r="T213">
        <v>0.74299999999999999</v>
      </c>
    </row>
    <row r="214" spans="1:20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179</v>
      </c>
      <c r="H214" t="s">
        <v>22</v>
      </c>
      <c r="I214" t="s">
        <v>27</v>
      </c>
      <c r="J214">
        <v>43.546999999999997</v>
      </c>
      <c r="K214">
        <v>44.585000000000001</v>
      </c>
      <c r="L214">
        <v>1.038</v>
      </c>
      <c r="M214">
        <v>33.713999999999999</v>
      </c>
      <c r="N214">
        <v>77.400000000000006</v>
      </c>
      <c r="O214">
        <v>0.76500000000000001</v>
      </c>
      <c r="P214">
        <v>15.053000000000001</v>
      </c>
      <c r="Q214">
        <v>-28.494</v>
      </c>
      <c r="R214">
        <v>15.053000000000001</v>
      </c>
      <c r="S214">
        <v>34.6</v>
      </c>
      <c r="T214">
        <v>0.51400000000000001</v>
      </c>
    </row>
    <row r="215" spans="1:20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180</v>
      </c>
      <c r="H215" t="s">
        <v>22</v>
      </c>
      <c r="I215" t="s">
        <v>43</v>
      </c>
      <c r="J215">
        <v>9.2159999999999993</v>
      </c>
      <c r="K215">
        <v>44.585000000000001</v>
      </c>
      <c r="L215">
        <v>35.369</v>
      </c>
      <c r="M215">
        <v>9.2159999999999993</v>
      </c>
      <c r="N215">
        <v>100</v>
      </c>
      <c r="O215">
        <v>0.34300000000000003</v>
      </c>
      <c r="P215">
        <v>15.053000000000001</v>
      </c>
      <c r="Q215">
        <v>5.8369999999999997</v>
      </c>
      <c r="R215">
        <v>8.4019999999999992</v>
      </c>
      <c r="S215">
        <v>91.2</v>
      </c>
      <c r="T215">
        <v>0.69199999999999995</v>
      </c>
    </row>
    <row r="216" spans="1:20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179</v>
      </c>
      <c r="H216" t="s">
        <v>22</v>
      </c>
      <c r="I216" t="s">
        <v>26</v>
      </c>
      <c r="J216">
        <v>35.630000000000003</v>
      </c>
      <c r="K216">
        <v>44.585000000000001</v>
      </c>
      <c r="L216">
        <v>8.9550000000000001</v>
      </c>
      <c r="M216">
        <v>31.315999999999999</v>
      </c>
      <c r="N216">
        <v>87.9</v>
      </c>
      <c r="O216">
        <v>0.78100000000000003</v>
      </c>
      <c r="P216">
        <v>15.053000000000001</v>
      </c>
      <c r="Q216">
        <v>-20.577000000000002</v>
      </c>
      <c r="R216">
        <v>15.053000000000001</v>
      </c>
      <c r="S216">
        <v>42.2</v>
      </c>
      <c r="T216">
        <v>0.59399999999999997</v>
      </c>
    </row>
    <row r="217" spans="1:20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180</v>
      </c>
      <c r="H217" t="s">
        <v>22</v>
      </c>
      <c r="I217" t="s">
        <v>44</v>
      </c>
      <c r="J217">
        <v>35.630000000000003</v>
      </c>
      <c r="K217">
        <v>44.585000000000001</v>
      </c>
      <c r="L217">
        <v>8.9550000000000001</v>
      </c>
      <c r="M217">
        <v>31.315999999999999</v>
      </c>
      <c r="N217">
        <v>87.9</v>
      </c>
      <c r="O217">
        <v>0.78100000000000003</v>
      </c>
      <c r="P217">
        <v>15.053000000000001</v>
      </c>
      <c r="Q217">
        <v>-20.577000000000002</v>
      </c>
      <c r="R217">
        <v>15.053000000000001</v>
      </c>
      <c r="S217">
        <v>42.2</v>
      </c>
      <c r="T217">
        <v>0.59399999999999997</v>
      </c>
    </row>
    <row r="218" spans="1:20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179</v>
      </c>
      <c r="H218" t="s">
        <v>22</v>
      </c>
      <c r="I218" t="s">
        <v>25</v>
      </c>
      <c r="J218">
        <v>42.945</v>
      </c>
      <c r="K218">
        <v>44.585000000000001</v>
      </c>
      <c r="L218">
        <v>1.64</v>
      </c>
      <c r="M218">
        <v>34.445</v>
      </c>
      <c r="N218">
        <v>80.2</v>
      </c>
      <c r="O218">
        <v>0.78700000000000003</v>
      </c>
      <c r="P218">
        <v>15.053000000000001</v>
      </c>
      <c r="Q218">
        <v>-27.891999999999999</v>
      </c>
      <c r="R218">
        <v>14.634</v>
      </c>
      <c r="S218">
        <v>34.1</v>
      </c>
      <c r="T218">
        <v>0.505</v>
      </c>
    </row>
    <row r="219" spans="1:20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180</v>
      </c>
      <c r="H219" t="s">
        <v>22</v>
      </c>
      <c r="I219" t="s">
        <v>36</v>
      </c>
      <c r="J219">
        <v>24.887</v>
      </c>
      <c r="K219">
        <v>44.585000000000001</v>
      </c>
      <c r="L219">
        <v>19.698</v>
      </c>
      <c r="M219">
        <v>23.300999999999998</v>
      </c>
      <c r="N219">
        <v>93.6</v>
      </c>
      <c r="O219">
        <v>0.67100000000000004</v>
      </c>
      <c r="P219">
        <v>15.053000000000001</v>
      </c>
      <c r="Q219">
        <v>-9.8339999999999996</v>
      </c>
      <c r="R219">
        <v>13.726000000000001</v>
      </c>
      <c r="S219">
        <v>55.2</v>
      </c>
      <c r="T219">
        <v>0.68700000000000006</v>
      </c>
    </row>
    <row r="220" spans="1:20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179</v>
      </c>
      <c r="H220" t="s">
        <v>22</v>
      </c>
      <c r="I220" t="s">
        <v>23</v>
      </c>
      <c r="J220">
        <v>29.62</v>
      </c>
      <c r="K220">
        <v>44.585000000000001</v>
      </c>
      <c r="L220">
        <v>14.965</v>
      </c>
      <c r="M220">
        <v>29.62</v>
      </c>
      <c r="N220">
        <v>100</v>
      </c>
      <c r="O220">
        <v>0.79800000000000004</v>
      </c>
      <c r="P220">
        <v>15.053000000000001</v>
      </c>
      <c r="Q220">
        <v>-14.567</v>
      </c>
      <c r="R220">
        <v>15.053000000000001</v>
      </c>
      <c r="S220">
        <v>50.8</v>
      </c>
      <c r="T220">
        <v>0.67400000000000004</v>
      </c>
    </row>
    <row r="221" spans="1:20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180</v>
      </c>
      <c r="H221" t="s">
        <v>22</v>
      </c>
      <c r="I221" t="s">
        <v>35</v>
      </c>
      <c r="J221">
        <v>5.3929999999999998</v>
      </c>
      <c r="K221">
        <v>44.585000000000001</v>
      </c>
      <c r="L221">
        <v>39.192</v>
      </c>
      <c r="M221">
        <v>5.3929999999999998</v>
      </c>
      <c r="N221">
        <v>100</v>
      </c>
      <c r="O221">
        <v>0.216</v>
      </c>
      <c r="P221">
        <v>15.053000000000001</v>
      </c>
      <c r="Q221">
        <v>9.66</v>
      </c>
      <c r="R221">
        <v>5.3929999999999998</v>
      </c>
      <c r="S221">
        <v>100</v>
      </c>
      <c r="T221">
        <v>0.52800000000000002</v>
      </c>
    </row>
    <row r="222" spans="1:20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179</v>
      </c>
      <c r="H222" t="s">
        <v>22</v>
      </c>
      <c r="I222" t="s">
        <v>32</v>
      </c>
      <c r="J222">
        <v>34.445999999999998</v>
      </c>
      <c r="K222">
        <v>34.445999999999998</v>
      </c>
      <c r="L222">
        <v>0</v>
      </c>
      <c r="M222">
        <v>34.445999999999998</v>
      </c>
      <c r="N222">
        <v>100</v>
      </c>
      <c r="O222">
        <v>1</v>
      </c>
      <c r="P222">
        <v>17.527999999999999</v>
      </c>
      <c r="Q222">
        <v>-16.917999999999999</v>
      </c>
      <c r="R222">
        <v>17.527999999999999</v>
      </c>
      <c r="S222">
        <v>50.9</v>
      </c>
      <c r="T222">
        <v>0.67400000000000004</v>
      </c>
    </row>
    <row r="223" spans="1:20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180</v>
      </c>
      <c r="H223" t="s">
        <v>22</v>
      </c>
      <c r="I223" t="s">
        <v>38</v>
      </c>
      <c r="J223">
        <v>17.527999999999999</v>
      </c>
      <c r="K223">
        <v>34.445999999999998</v>
      </c>
      <c r="L223">
        <v>16.917999999999999</v>
      </c>
      <c r="M223">
        <v>17.527999999999999</v>
      </c>
      <c r="N223">
        <v>100</v>
      </c>
      <c r="O223">
        <v>0.67400000000000004</v>
      </c>
      <c r="P223">
        <v>17.527999999999999</v>
      </c>
      <c r="Q223">
        <v>0</v>
      </c>
      <c r="R223">
        <v>17.527999999999999</v>
      </c>
      <c r="S223">
        <v>100</v>
      </c>
      <c r="T223">
        <v>1</v>
      </c>
    </row>
    <row r="224" spans="1:20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179</v>
      </c>
      <c r="H224" t="s">
        <v>22</v>
      </c>
      <c r="I224" t="s">
        <v>30</v>
      </c>
      <c r="J224">
        <v>26.061</v>
      </c>
      <c r="K224">
        <v>34.445999999999998</v>
      </c>
      <c r="L224">
        <v>8.3849999999999998</v>
      </c>
      <c r="M224">
        <v>21.439</v>
      </c>
      <c r="N224">
        <v>82.3</v>
      </c>
      <c r="O224">
        <v>0.70899999999999996</v>
      </c>
      <c r="P224">
        <v>17.527999999999999</v>
      </c>
      <c r="Q224">
        <v>-8.5329999999999995</v>
      </c>
      <c r="R224">
        <v>14.226000000000001</v>
      </c>
      <c r="S224">
        <v>54.6</v>
      </c>
      <c r="T224">
        <v>0.65300000000000002</v>
      </c>
    </row>
    <row r="225" spans="1:20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180</v>
      </c>
      <c r="H225" t="s">
        <v>22</v>
      </c>
      <c r="I225" t="s">
        <v>39</v>
      </c>
      <c r="J225">
        <v>1.8120000000000001</v>
      </c>
      <c r="K225">
        <v>34.445999999999998</v>
      </c>
      <c r="L225">
        <v>32.634</v>
      </c>
      <c r="M225">
        <v>1.8120000000000001</v>
      </c>
      <c r="N225">
        <v>100</v>
      </c>
      <c r="O225">
        <v>0.1</v>
      </c>
      <c r="P225">
        <v>17.527999999999999</v>
      </c>
      <c r="Q225">
        <v>15.715999999999999</v>
      </c>
      <c r="R225">
        <v>1.8120000000000001</v>
      </c>
      <c r="S225">
        <v>100</v>
      </c>
      <c r="T225">
        <v>0.187</v>
      </c>
    </row>
    <row r="226" spans="1:20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179</v>
      </c>
      <c r="H226" t="s">
        <v>22</v>
      </c>
      <c r="I226" t="s">
        <v>24</v>
      </c>
      <c r="J226">
        <v>13.662000000000001</v>
      </c>
      <c r="K226">
        <v>34.445999999999998</v>
      </c>
      <c r="L226">
        <v>20.783999999999999</v>
      </c>
      <c r="M226">
        <v>13.662000000000001</v>
      </c>
      <c r="N226">
        <v>100</v>
      </c>
      <c r="O226">
        <v>0.56799999999999995</v>
      </c>
      <c r="P226">
        <v>17.527999999999999</v>
      </c>
      <c r="Q226">
        <v>3.8660000000000001</v>
      </c>
      <c r="R226">
        <v>9.6059999999999999</v>
      </c>
      <c r="S226">
        <v>70.3</v>
      </c>
      <c r="T226">
        <v>0.61599999999999999</v>
      </c>
    </row>
    <row r="227" spans="1:20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180</v>
      </c>
      <c r="H227" t="s">
        <v>22</v>
      </c>
      <c r="I227" t="s">
        <v>40</v>
      </c>
      <c r="J227">
        <v>3.0070000000000001</v>
      </c>
      <c r="K227">
        <v>34.445999999999998</v>
      </c>
      <c r="L227">
        <v>31.439</v>
      </c>
      <c r="M227">
        <v>3.0070000000000001</v>
      </c>
      <c r="N227">
        <v>100</v>
      </c>
      <c r="O227">
        <v>0.161</v>
      </c>
      <c r="P227">
        <v>17.527999999999999</v>
      </c>
      <c r="Q227">
        <v>14.521000000000001</v>
      </c>
      <c r="R227">
        <v>3.0070000000000001</v>
      </c>
      <c r="S227">
        <v>100</v>
      </c>
      <c r="T227">
        <v>0.29299999999999998</v>
      </c>
    </row>
    <row r="228" spans="1:20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179</v>
      </c>
      <c r="H228" t="s">
        <v>22</v>
      </c>
      <c r="I228" t="s">
        <v>31</v>
      </c>
      <c r="J228">
        <v>16.169</v>
      </c>
      <c r="K228">
        <v>34.445999999999998</v>
      </c>
      <c r="L228">
        <v>18.277000000000001</v>
      </c>
      <c r="M228">
        <v>13.847</v>
      </c>
      <c r="N228">
        <v>85.6</v>
      </c>
      <c r="O228">
        <v>0.54700000000000004</v>
      </c>
      <c r="P228">
        <v>17.527999999999999</v>
      </c>
      <c r="Q228">
        <v>1.359</v>
      </c>
      <c r="R228">
        <v>12.22</v>
      </c>
      <c r="S228">
        <v>75.599999999999994</v>
      </c>
      <c r="T228">
        <v>0.72499999999999998</v>
      </c>
    </row>
    <row r="229" spans="1:20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180</v>
      </c>
      <c r="H229" t="s">
        <v>22</v>
      </c>
      <c r="I229" t="s">
        <v>34</v>
      </c>
      <c r="J229">
        <v>2.5379999999999998</v>
      </c>
      <c r="K229">
        <v>34.445999999999998</v>
      </c>
      <c r="L229">
        <v>31.908000000000001</v>
      </c>
      <c r="M229">
        <v>2.5379999999999998</v>
      </c>
      <c r="N229">
        <v>100</v>
      </c>
      <c r="O229">
        <v>0.13700000000000001</v>
      </c>
      <c r="P229">
        <v>17.527999999999999</v>
      </c>
      <c r="Q229">
        <v>14.99</v>
      </c>
      <c r="R229">
        <v>2.5379999999999998</v>
      </c>
      <c r="S229">
        <v>100</v>
      </c>
      <c r="T229">
        <v>0.253</v>
      </c>
    </row>
    <row r="230" spans="1:20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179</v>
      </c>
      <c r="H230" t="s">
        <v>22</v>
      </c>
      <c r="I230" t="s">
        <v>29</v>
      </c>
      <c r="J230">
        <v>18.259</v>
      </c>
      <c r="K230">
        <v>34.445999999999998</v>
      </c>
      <c r="L230">
        <v>16.187000000000001</v>
      </c>
      <c r="M230">
        <v>16.305</v>
      </c>
      <c r="N230">
        <v>89.3</v>
      </c>
      <c r="O230">
        <v>0.61899999999999999</v>
      </c>
      <c r="P230">
        <v>17.527999999999999</v>
      </c>
      <c r="Q230">
        <v>-0.73099999999999998</v>
      </c>
      <c r="R230">
        <v>14.159000000000001</v>
      </c>
      <c r="S230">
        <v>77.5</v>
      </c>
      <c r="T230">
        <v>0.79100000000000004</v>
      </c>
    </row>
    <row r="231" spans="1:20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180</v>
      </c>
      <c r="H231" t="s">
        <v>22</v>
      </c>
      <c r="I231" t="s">
        <v>41</v>
      </c>
      <c r="J231">
        <v>6.242</v>
      </c>
      <c r="K231">
        <v>34.445999999999998</v>
      </c>
      <c r="L231">
        <v>28.204000000000001</v>
      </c>
      <c r="M231">
        <v>6.242</v>
      </c>
      <c r="N231">
        <v>100</v>
      </c>
      <c r="O231">
        <v>0.307</v>
      </c>
      <c r="P231">
        <v>17.527999999999999</v>
      </c>
      <c r="Q231">
        <v>11.286</v>
      </c>
      <c r="R231">
        <v>6.242</v>
      </c>
      <c r="S231">
        <v>100</v>
      </c>
      <c r="T231">
        <v>0.52500000000000002</v>
      </c>
    </row>
    <row r="232" spans="1:20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179</v>
      </c>
      <c r="H232" t="s">
        <v>22</v>
      </c>
      <c r="I232" t="s">
        <v>28</v>
      </c>
      <c r="J232">
        <v>32.935000000000002</v>
      </c>
      <c r="K232">
        <v>34.445999999999998</v>
      </c>
      <c r="L232">
        <v>1.5109999999999999</v>
      </c>
      <c r="M232">
        <v>27.062999999999999</v>
      </c>
      <c r="N232">
        <v>82.2</v>
      </c>
      <c r="O232">
        <v>0.80300000000000005</v>
      </c>
      <c r="P232">
        <v>17.527999999999999</v>
      </c>
      <c r="Q232">
        <v>-15.407</v>
      </c>
      <c r="R232">
        <v>17.527999999999999</v>
      </c>
      <c r="S232">
        <v>53.2</v>
      </c>
      <c r="T232">
        <v>0.69499999999999995</v>
      </c>
    </row>
    <row r="233" spans="1:20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180</v>
      </c>
      <c r="H233" t="s">
        <v>22</v>
      </c>
      <c r="I233" t="s">
        <v>42</v>
      </c>
      <c r="J233">
        <v>4.468</v>
      </c>
      <c r="K233">
        <v>34.445999999999998</v>
      </c>
      <c r="L233">
        <v>29.978000000000002</v>
      </c>
      <c r="M233">
        <v>4.468</v>
      </c>
      <c r="N233">
        <v>100</v>
      </c>
      <c r="O233">
        <v>0.23</v>
      </c>
      <c r="P233">
        <v>17.527999999999999</v>
      </c>
      <c r="Q233">
        <v>13.06</v>
      </c>
      <c r="R233">
        <v>4.468</v>
      </c>
      <c r="S233">
        <v>100</v>
      </c>
      <c r="T233">
        <v>0.40600000000000003</v>
      </c>
    </row>
    <row r="234" spans="1:20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179</v>
      </c>
      <c r="H234" t="s">
        <v>22</v>
      </c>
      <c r="I234" t="s">
        <v>33</v>
      </c>
      <c r="J234">
        <v>22.888999999999999</v>
      </c>
      <c r="K234">
        <v>34.445999999999998</v>
      </c>
      <c r="L234">
        <v>11.557</v>
      </c>
      <c r="M234">
        <v>16.655999999999999</v>
      </c>
      <c r="N234">
        <v>72.8</v>
      </c>
      <c r="O234">
        <v>0.58099999999999996</v>
      </c>
      <c r="P234">
        <v>17.527999999999999</v>
      </c>
      <c r="Q234">
        <v>-5.3609999999999998</v>
      </c>
      <c r="R234">
        <v>13.206</v>
      </c>
      <c r="S234">
        <v>57.7</v>
      </c>
      <c r="T234">
        <v>0.65300000000000002</v>
      </c>
    </row>
    <row r="235" spans="1:20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180</v>
      </c>
      <c r="H235" t="s">
        <v>22</v>
      </c>
      <c r="I235" t="s">
        <v>37</v>
      </c>
      <c r="J235">
        <v>22.888999999999999</v>
      </c>
      <c r="K235">
        <v>34.445999999999998</v>
      </c>
      <c r="L235">
        <v>11.557</v>
      </c>
      <c r="M235">
        <v>16.655999999999999</v>
      </c>
      <c r="N235">
        <v>72.8</v>
      </c>
      <c r="O235">
        <v>0.58099999999999996</v>
      </c>
      <c r="P235">
        <v>17.527999999999999</v>
      </c>
      <c r="Q235">
        <v>-5.3609999999999998</v>
      </c>
      <c r="R235">
        <v>13.206</v>
      </c>
      <c r="S235">
        <v>57.7</v>
      </c>
      <c r="T235">
        <v>0.65300000000000002</v>
      </c>
    </row>
    <row r="236" spans="1:20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179</v>
      </c>
      <c r="H236" t="s">
        <v>22</v>
      </c>
      <c r="I236" t="s">
        <v>27</v>
      </c>
      <c r="J236">
        <v>33.026000000000003</v>
      </c>
      <c r="K236">
        <v>34.445999999999998</v>
      </c>
      <c r="L236">
        <v>1.42</v>
      </c>
      <c r="M236">
        <v>24.053999999999998</v>
      </c>
      <c r="N236">
        <v>72.8</v>
      </c>
      <c r="O236">
        <v>0.71299999999999997</v>
      </c>
      <c r="P236">
        <v>17.527999999999999</v>
      </c>
      <c r="Q236">
        <v>-15.497999999999999</v>
      </c>
      <c r="R236">
        <v>17.527999999999999</v>
      </c>
      <c r="S236">
        <v>53.1</v>
      </c>
      <c r="T236">
        <v>0.69299999999999995</v>
      </c>
    </row>
    <row r="237" spans="1:20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180</v>
      </c>
      <c r="H237" t="s">
        <v>22</v>
      </c>
      <c r="I237" t="s">
        <v>43</v>
      </c>
      <c r="J237">
        <v>2.8479999999999999</v>
      </c>
      <c r="K237">
        <v>34.445999999999998</v>
      </c>
      <c r="L237">
        <v>31.597999999999999</v>
      </c>
      <c r="M237">
        <v>2.8479999999999999</v>
      </c>
      <c r="N237">
        <v>100</v>
      </c>
      <c r="O237">
        <v>0.153</v>
      </c>
      <c r="P237">
        <v>17.527999999999999</v>
      </c>
      <c r="Q237">
        <v>14.68</v>
      </c>
      <c r="R237">
        <v>2.8479999999999999</v>
      </c>
      <c r="S237">
        <v>100</v>
      </c>
      <c r="T237">
        <v>0.28000000000000003</v>
      </c>
    </row>
    <row r="238" spans="1:20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179</v>
      </c>
      <c r="H238" t="s">
        <v>22</v>
      </c>
      <c r="I238" t="s">
        <v>26</v>
      </c>
      <c r="J238">
        <v>20.509</v>
      </c>
      <c r="K238">
        <v>34.445999999999998</v>
      </c>
      <c r="L238">
        <v>13.936999999999999</v>
      </c>
      <c r="M238">
        <v>20.509</v>
      </c>
      <c r="N238">
        <v>100</v>
      </c>
      <c r="O238">
        <v>0.746</v>
      </c>
      <c r="P238">
        <v>17.527999999999999</v>
      </c>
      <c r="Q238">
        <v>-2.9809999999999999</v>
      </c>
      <c r="R238">
        <v>13.894</v>
      </c>
      <c r="S238">
        <v>67.7</v>
      </c>
      <c r="T238">
        <v>0.73099999999999998</v>
      </c>
    </row>
    <row r="239" spans="1:20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180</v>
      </c>
      <c r="H239" t="s">
        <v>22</v>
      </c>
      <c r="I239" t="s">
        <v>44</v>
      </c>
      <c r="J239">
        <v>20.509</v>
      </c>
      <c r="K239">
        <v>34.445999999999998</v>
      </c>
      <c r="L239">
        <v>13.936999999999999</v>
      </c>
      <c r="M239">
        <v>20.509</v>
      </c>
      <c r="N239">
        <v>100</v>
      </c>
      <c r="O239">
        <v>0.746</v>
      </c>
      <c r="P239">
        <v>17.527999999999999</v>
      </c>
      <c r="Q239">
        <v>-2.9809999999999999</v>
      </c>
      <c r="R239">
        <v>13.894</v>
      </c>
      <c r="S239">
        <v>67.7</v>
      </c>
      <c r="T239">
        <v>0.73099999999999998</v>
      </c>
    </row>
    <row r="240" spans="1:20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179</v>
      </c>
      <c r="H240" t="s">
        <v>22</v>
      </c>
      <c r="I240" t="s">
        <v>25</v>
      </c>
      <c r="J240">
        <v>24.841999999999999</v>
      </c>
      <c r="K240">
        <v>34.445999999999998</v>
      </c>
      <c r="L240">
        <v>9.6039999999999992</v>
      </c>
      <c r="M240">
        <v>20.545999999999999</v>
      </c>
      <c r="N240">
        <v>82.7</v>
      </c>
      <c r="O240">
        <v>0.69299999999999995</v>
      </c>
      <c r="P240">
        <v>17.527999999999999</v>
      </c>
      <c r="Q240">
        <v>-7.3140000000000001</v>
      </c>
      <c r="R240">
        <v>13.46</v>
      </c>
      <c r="S240">
        <v>54.2</v>
      </c>
      <c r="T240">
        <v>0.63500000000000001</v>
      </c>
    </row>
    <row r="241" spans="1:20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180</v>
      </c>
      <c r="H241" t="s">
        <v>22</v>
      </c>
      <c r="I241" t="s">
        <v>36</v>
      </c>
      <c r="J241">
        <v>25.445</v>
      </c>
      <c r="K241">
        <v>34.445999999999998</v>
      </c>
      <c r="L241">
        <v>9.0009999999999994</v>
      </c>
      <c r="M241">
        <v>20.712</v>
      </c>
      <c r="N241">
        <v>81.400000000000006</v>
      </c>
      <c r="O241">
        <v>0.69199999999999995</v>
      </c>
      <c r="P241">
        <v>17.527999999999999</v>
      </c>
      <c r="Q241">
        <v>-7.9169999999999998</v>
      </c>
      <c r="R241">
        <v>14.436999999999999</v>
      </c>
      <c r="S241">
        <v>56.7</v>
      </c>
      <c r="T241">
        <v>0.67200000000000004</v>
      </c>
    </row>
    <row r="242" spans="1:20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179</v>
      </c>
      <c r="H242" t="s">
        <v>22</v>
      </c>
      <c r="I242" t="s">
        <v>23</v>
      </c>
      <c r="J242">
        <v>30.47</v>
      </c>
      <c r="K242">
        <v>34.445999999999998</v>
      </c>
      <c r="L242">
        <v>3.976</v>
      </c>
      <c r="M242">
        <v>25.603999999999999</v>
      </c>
      <c r="N242">
        <v>84</v>
      </c>
      <c r="O242">
        <v>0.78900000000000003</v>
      </c>
      <c r="P242">
        <v>17.527999999999999</v>
      </c>
      <c r="Q242">
        <v>-12.942</v>
      </c>
      <c r="R242">
        <v>15.061</v>
      </c>
      <c r="S242">
        <v>49.4</v>
      </c>
      <c r="T242">
        <v>0.628</v>
      </c>
    </row>
    <row r="243" spans="1:20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180</v>
      </c>
      <c r="H243" t="s">
        <v>22</v>
      </c>
      <c r="I243" t="s">
        <v>35</v>
      </c>
      <c r="J243">
        <v>2.4609999999999999</v>
      </c>
      <c r="K243">
        <v>34.445999999999998</v>
      </c>
      <c r="L243">
        <v>31.984999999999999</v>
      </c>
      <c r="M243">
        <v>2.4609999999999999</v>
      </c>
      <c r="N243">
        <v>100</v>
      </c>
      <c r="O243">
        <v>0.13300000000000001</v>
      </c>
      <c r="P243">
        <v>17.527999999999999</v>
      </c>
      <c r="Q243">
        <v>15.067</v>
      </c>
      <c r="R243">
        <v>2.363</v>
      </c>
      <c r="S243">
        <v>96</v>
      </c>
      <c r="T243">
        <v>0.23599999999999999</v>
      </c>
    </row>
    <row r="244" spans="1:20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179</v>
      </c>
      <c r="H244" t="s">
        <v>22</v>
      </c>
      <c r="I244" t="s">
        <v>32</v>
      </c>
      <c r="J244">
        <v>31.908000000000001</v>
      </c>
      <c r="K244">
        <v>31.908000000000001</v>
      </c>
      <c r="L244">
        <v>0</v>
      </c>
      <c r="M244">
        <v>31.908000000000001</v>
      </c>
      <c r="N244">
        <v>100</v>
      </c>
      <c r="O244">
        <v>1</v>
      </c>
      <c r="P244">
        <v>22.295000000000002</v>
      </c>
      <c r="Q244">
        <v>-9.6129999999999995</v>
      </c>
      <c r="R244">
        <v>20.88</v>
      </c>
      <c r="S244">
        <v>65.400000000000006</v>
      </c>
      <c r="T244">
        <v>0.77</v>
      </c>
    </row>
    <row r="245" spans="1:20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180</v>
      </c>
      <c r="H245" t="s">
        <v>22</v>
      </c>
      <c r="I245" t="s">
        <v>38</v>
      </c>
      <c r="J245">
        <v>22.295000000000002</v>
      </c>
      <c r="K245">
        <v>31.908000000000001</v>
      </c>
      <c r="L245">
        <v>9.6129999999999995</v>
      </c>
      <c r="M245">
        <v>20.88</v>
      </c>
      <c r="N245">
        <v>93.7</v>
      </c>
      <c r="O245">
        <v>0.77</v>
      </c>
      <c r="P245">
        <v>22.295000000000002</v>
      </c>
      <c r="Q245">
        <v>0</v>
      </c>
      <c r="R245">
        <v>22.295000000000002</v>
      </c>
      <c r="S245">
        <v>100</v>
      </c>
      <c r="T245">
        <v>1</v>
      </c>
    </row>
    <row r="246" spans="1:20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179</v>
      </c>
      <c r="H246" t="s">
        <v>22</v>
      </c>
      <c r="I246" t="s">
        <v>30</v>
      </c>
      <c r="J246">
        <v>11.736000000000001</v>
      </c>
      <c r="K246">
        <v>31.908000000000001</v>
      </c>
      <c r="L246">
        <v>20.172000000000001</v>
      </c>
      <c r="M246">
        <v>11.736000000000001</v>
      </c>
      <c r="N246">
        <v>100</v>
      </c>
      <c r="O246">
        <v>0.53800000000000003</v>
      </c>
      <c r="P246">
        <v>22.295000000000002</v>
      </c>
      <c r="Q246">
        <v>10.558999999999999</v>
      </c>
      <c r="R246">
        <v>11.736000000000001</v>
      </c>
      <c r="S246">
        <v>100</v>
      </c>
      <c r="T246">
        <v>0.69</v>
      </c>
    </row>
    <row r="247" spans="1:20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180</v>
      </c>
      <c r="H247" t="s">
        <v>22</v>
      </c>
      <c r="I247" t="s">
        <v>39</v>
      </c>
      <c r="J247">
        <v>7.9870000000000001</v>
      </c>
      <c r="K247">
        <v>31.908000000000001</v>
      </c>
      <c r="L247">
        <v>23.920999999999999</v>
      </c>
      <c r="M247">
        <v>7.9870000000000001</v>
      </c>
      <c r="N247">
        <v>100</v>
      </c>
      <c r="O247">
        <v>0.4</v>
      </c>
      <c r="P247">
        <v>22.295000000000002</v>
      </c>
      <c r="Q247">
        <v>14.308</v>
      </c>
      <c r="R247">
        <v>8.0009999999999994</v>
      </c>
      <c r="S247">
        <v>100</v>
      </c>
      <c r="T247">
        <v>0.52800000000000002</v>
      </c>
    </row>
    <row r="248" spans="1:20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179</v>
      </c>
      <c r="H248" t="s">
        <v>22</v>
      </c>
      <c r="I248" t="s">
        <v>24</v>
      </c>
      <c r="J248">
        <v>42.853999999999999</v>
      </c>
      <c r="K248">
        <v>31.908000000000001</v>
      </c>
      <c r="L248">
        <v>-10.946</v>
      </c>
      <c r="M248">
        <v>26.164000000000001</v>
      </c>
      <c r="N248">
        <v>61.1</v>
      </c>
      <c r="O248">
        <v>0.7</v>
      </c>
      <c r="P248">
        <v>22.295000000000002</v>
      </c>
      <c r="Q248">
        <v>-20.559000000000001</v>
      </c>
      <c r="R248">
        <v>18.678000000000001</v>
      </c>
      <c r="S248">
        <v>43.6</v>
      </c>
      <c r="T248">
        <v>0.57299999999999995</v>
      </c>
    </row>
    <row r="249" spans="1:20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180</v>
      </c>
      <c r="H249" t="s">
        <v>22</v>
      </c>
      <c r="I249" t="s">
        <v>40</v>
      </c>
      <c r="J249">
        <v>14.917999999999999</v>
      </c>
      <c r="K249">
        <v>31.908000000000001</v>
      </c>
      <c r="L249">
        <v>16.989999999999998</v>
      </c>
      <c r="M249">
        <v>14.917999999999999</v>
      </c>
      <c r="N249">
        <v>100</v>
      </c>
      <c r="O249">
        <v>0.63700000000000001</v>
      </c>
      <c r="P249">
        <v>22.295000000000002</v>
      </c>
      <c r="Q249">
        <v>7.3769999999999998</v>
      </c>
      <c r="R249">
        <v>14.496</v>
      </c>
      <c r="S249">
        <v>97.2</v>
      </c>
      <c r="T249">
        <v>0.77900000000000003</v>
      </c>
    </row>
    <row r="250" spans="1:20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179</v>
      </c>
      <c r="H250" t="s">
        <v>22</v>
      </c>
      <c r="I250" t="s">
        <v>31</v>
      </c>
      <c r="J250">
        <v>19.777000000000001</v>
      </c>
      <c r="K250">
        <v>31.908000000000001</v>
      </c>
      <c r="L250">
        <v>12.131</v>
      </c>
      <c r="M250">
        <v>18.669</v>
      </c>
      <c r="N250">
        <v>94.4</v>
      </c>
      <c r="O250">
        <v>0.72199999999999998</v>
      </c>
      <c r="P250">
        <v>22.295000000000002</v>
      </c>
      <c r="Q250">
        <v>2.5179999999999998</v>
      </c>
      <c r="R250">
        <v>18.106000000000002</v>
      </c>
      <c r="S250">
        <v>91.5</v>
      </c>
      <c r="T250">
        <v>0.86099999999999999</v>
      </c>
    </row>
    <row r="251" spans="1:20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180</v>
      </c>
      <c r="H251" t="s">
        <v>22</v>
      </c>
      <c r="I251" t="s">
        <v>34</v>
      </c>
      <c r="J251">
        <v>12.840999999999999</v>
      </c>
      <c r="K251">
        <v>31.908000000000001</v>
      </c>
      <c r="L251">
        <v>19.067</v>
      </c>
      <c r="M251">
        <v>12.840999999999999</v>
      </c>
      <c r="N251">
        <v>100</v>
      </c>
      <c r="O251">
        <v>0.57399999999999995</v>
      </c>
      <c r="P251">
        <v>22.295000000000002</v>
      </c>
      <c r="Q251">
        <v>9.4540000000000006</v>
      </c>
      <c r="R251">
        <v>12.840999999999999</v>
      </c>
      <c r="S251">
        <v>100</v>
      </c>
      <c r="T251">
        <v>0.73099999999999998</v>
      </c>
    </row>
    <row r="252" spans="1:20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179</v>
      </c>
      <c r="H252" t="s">
        <v>22</v>
      </c>
      <c r="I252" t="s">
        <v>29</v>
      </c>
      <c r="J252">
        <v>14.448</v>
      </c>
      <c r="K252">
        <v>31.908000000000001</v>
      </c>
      <c r="L252">
        <v>17.46</v>
      </c>
      <c r="M252">
        <v>13.173999999999999</v>
      </c>
      <c r="N252">
        <v>91.2</v>
      </c>
      <c r="O252">
        <v>0.56799999999999995</v>
      </c>
      <c r="P252">
        <v>22.295000000000002</v>
      </c>
      <c r="Q252">
        <v>7.8470000000000004</v>
      </c>
      <c r="R252">
        <v>13.391999999999999</v>
      </c>
      <c r="S252">
        <v>92.7</v>
      </c>
      <c r="T252">
        <v>0.72899999999999998</v>
      </c>
    </row>
    <row r="253" spans="1:20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180</v>
      </c>
      <c r="H253" t="s">
        <v>22</v>
      </c>
      <c r="I253" t="s">
        <v>41</v>
      </c>
      <c r="J253">
        <v>17.143999999999998</v>
      </c>
      <c r="K253">
        <v>31.908000000000001</v>
      </c>
      <c r="L253">
        <v>14.763999999999999</v>
      </c>
      <c r="M253">
        <v>17.143999999999998</v>
      </c>
      <c r="N253">
        <v>100</v>
      </c>
      <c r="O253">
        <v>0.69899999999999995</v>
      </c>
      <c r="P253">
        <v>22.295000000000002</v>
      </c>
      <c r="Q253">
        <v>5.1509999999999998</v>
      </c>
      <c r="R253">
        <v>17.143999999999998</v>
      </c>
      <c r="S253">
        <v>100</v>
      </c>
      <c r="T253">
        <v>0.86899999999999999</v>
      </c>
    </row>
    <row r="254" spans="1:20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179</v>
      </c>
      <c r="H254" t="s">
        <v>22</v>
      </c>
      <c r="I254" t="s">
        <v>28</v>
      </c>
      <c r="J254">
        <v>13.653</v>
      </c>
      <c r="K254">
        <v>31.908000000000001</v>
      </c>
      <c r="L254">
        <v>18.254999999999999</v>
      </c>
      <c r="M254">
        <v>13.653</v>
      </c>
      <c r="N254">
        <v>100</v>
      </c>
      <c r="O254">
        <v>0.59899999999999998</v>
      </c>
      <c r="P254">
        <v>22.295000000000002</v>
      </c>
      <c r="Q254">
        <v>8.6419999999999995</v>
      </c>
      <c r="R254">
        <v>13.414999999999999</v>
      </c>
      <c r="S254">
        <v>98.3</v>
      </c>
      <c r="T254">
        <v>0.746</v>
      </c>
    </row>
    <row r="255" spans="1:20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180</v>
      </c>
      <c r="H255" t="s">
        <v>22</v>
      </c>
      <c r="I255" t="s">
        <v>42</v>
      </c>
      <c r="J255">
        <v>13.653</v>
      </c>
      <c r="K255">
        <v>31.908000000000001</v>
      </c>
      <c r="L255">
        <v>18.254999999999999</v>
      </c>
      <c r="M255">
        <v>13.653</v>
      </c>
      <c r="N255">
        <v>100</v>
      </c>
      <c r="O255">
        <v>0.59899999999999998</v>
      </c>
      <c r="P255">
        <v>22.295000000000002</v>
      </c>
      <c r="Q255">
        <v>8.6419999999999995</v>
      </c>
      <c r="R255">
        <v>13.414999999999999</v>
      </c>
      <c r="S255">
        <v>98.3</v>
      </c>
      <c r="T255">
        <v>0.746</v>
      </c>
    </row>
    <row r="256" spans="1:20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179</v>
      </c>
      <c r="H256" t="s">
        <v>22</v>
      </c>
      <c r="I256" t="s">
        <v>33</v>
      </c>
      <c r="J256">
        <v>15.396000000000001</v>
      </c>
      <c r="K256">
        <v>31.908000000000001</v>
      </c>
      <c r="L256">
        <v>16.512</v>
      </c>
      <c r="M256">
        <v>15.396000000000001</v>
      </c>
      <c r="N256">
        <v>100</v>
      </c>
      <c r="O256">
        <v>0.65100000000000002</v>
      </c>
      <c r="P256">
        <v>22.295000000000002</v>
      </c>
      <c r="Q256">
        <v>6.899</v>
      </c>
      <c r="R256">
        <v>15.396000000000001</v>
      </c>
      <c r="S256">
        <v>100</v>
      </c>
      <c r="T256">
        <v>0.81699999999999995</v>
      </c>
    </row>
    <row r="257" spans="1:20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180</v>
      </c>
      <c r="H257" t="s">
        <v>22</v>
      </c>
      <c r="I257" t="s">
        <v>37</v>
      </c>
      <c r="J257">
        <v>15.396000000000001</v>
      </c>
      <c r="K257">
        <v>31.908000000000001</v>
      </c>
      <c r="L257">
        <v>16.512</v>
      </c>
      <c r="M257">
        <v>15.396000000000001</v>
      </c>
      <c r="N257">
        <v>100</v>
      </c>
      <c r="O257">
        <v>0.65100000000000002</v>
      </c>
      <c r="P257">
        <v>22.295000000000002</v>
      </c>
      <c r="Q257">
        <v>6.899</v>
      </c>
      <c r="R257">
        <v>15.396000000000001</v>
      </c>
      <c r="S257">
        <v>100</v>
      </c>
      <c r="T257">
        <v>0.81699999999999995</v>
      </c>
    </row>
    <row r="258" spans="1:20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179</v>
      </c>
      <c r="H258" t="s">
        <v>22</v>
      </c>
      <c r="I258" t="s">
        <v>27</v>
      </c>
      <c r="J258">
        <v>26.861000000000001</v>
      </c>
      <c r="K258">
        <v>31.908000000000001</v>
      </c>
      <c r="L258">
        <v>5.0469999999999997</v>
      </c>
      <c r="M258">
        <v>21.31</v>
      </c>
      <c r="N258">
        <v>79.3</v>
      </c>
      <c r="O258">
        <v>0.72499999999999998</v>
      </c>
      <c r="P258">
        <v>22.295000000000002</v>
      </c>
      <c r="Q258">
        <v>-4.5659999999999998</v>
      </c>
      <c r="R258">
        <v>19.812999999999999</v>
      </c>
      <c r="S258">
        <v>73.8</v>
      </c>
      <c r="T258">
        <v>0.80600000000000005</v>
      </c>
    </row>
    <row r="259" spans="1:20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180</v>
      </c>
      <c r="H259" t="s">
        <v>22</v>
      </c>
      <c r="I259" t="s">
        <v>43</v>
      </c>
      <c r="J259">
        <v>17.376999999999999</v>
      </c>
      <c r="K259">
        <v>31.908000000000001</v>
      </c>
      <c r="L259">
        <v>14.531000000000001</v>
      </c>
      <c r="M259">
        <v>17.376999999999999</v>
      </c>
      <c r="N259">
        <v>100</v>
      </c>
      <c r="O259">
        <v>0.70499999999999996</v>
      </c>
      <c r="P259">
        <v>22.295000000000002</v>
      </c>
      <c r="Q259">
        <v>4.9180000000000001</v>
      </c>
      <c r="R259">
        <v>16.939</v>
      </c>
      <c r="S259">
        <v>97.5</v>
      </c>
      <c r="T259">
        <v>0.85399999999999998</v>
      </c>
    </row>
    <row r="260" spans="1:20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179</v>
      </c>
      <c r="H260" t="s">
        <v>22</v>
      </c>
      <c r="I260" t="s">
        <v>26</v>
      </c>
      <c r="J260">
        <v>40.613999999999997</v>
      </c>
      <c r="K260">
        <v>31.908000000000001</v>
      </c>
      <c r="L260">
        <v>-8.7059999999999995</v>
      </c>
      <c r="M260">
        <v>27.126000000000001</v>
      </c>
      <c r="N260">
        <v>66.8</v>
      </c>
      <c r="O260">
        <v>0.748</v>
      </c>
      <c r="P260">
        <v>22.295000000000002</v>
      </c>
      <c r="Q260">
        <v>-18.318999999999999</v>
      </c>
      <c r="R260">
        <v>22.295000000000002</v>
      </c>
      <c r="S260">
        <v>54.9</v>
      </c>
      <c r="T260">
        <v>0.70899999999999996</v>
      </c>
    </row>
    <row r="261" spans="1:20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180</v>
      </c>
      <c r="H261" t="s">
        <v>22</v>
      </c>
      <c r="I261" t="s">
        <v>44</v>
      </c>
      <c r="J261">
        <v>18.36</v>
      </c>
      <c r="K261">
        <v>31.908000000000001</v>
      </c>
      <c r="L261">
        <v>13.548</v>
      </c>
      <c r="M261">
        <v>18.36</v>
      </c>
      <c r="N261">
        <v>100</v>
      </c>
      <c r="O261">
        <v>0.73</v>
      </c>
      <c r="P261">
        <v>22.295000000000002</v>
      </c>
      <c r="Q261">
        <v>3.9350000000000001</v>
      </c>
      <c r="R261">
        <v>17.358000000000001</v>
      </c>
      <c r="S261">
        <v>94.5</v>
      </c>
      <c r="T261">
        <v>0.85399999999999998</v>
      </c>
    </row>
    <row r="262" spans="1:20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179</v>
      </c>
      <c r="H262" t="s">
        <v>22</v>
      </c>
      <c r="I262" t="s">
        <v>25</v>
      </c>
      <c r="J262">
        <v>152.77000000000001</v>
      </c>
      <c r="K262">
        <v>31.908000000000001</v>
      </c>
      <c r="L262">
        <v>-120.86199999999999</v>
      </c>
      <c r="M262">
        <v>31.908000000000001</v>
      </c>
      <c r="N262">
        <v>20.9</v>
      </c>
      <c r="O262">
        <v>0.34599999999999997</v>
      </c>
      <c r="P262">
        <v>22.295000000000002</v>
      </c>
      <c r="Q262">
        <v>-130.47499999999999</v>
      </c>
      <c r="R262">
        <v>22.295000000000002</v>
      </c>
      <c r="S262">
        <v>14.6</v>
      </c>
      <c r="T262">
        <v>0.255</v>
      </c>
    </row>
    <row r="263" spans="1:20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180</v>
      </c>
      <c r="H263" t="s">
        <v>22</v>
      </c>
      <c r="I263" t="s">
        <v>36</v>
      </c>
      <c r="J263">
        <v>19.126999999999999</v>
      </c>
      <c r="K263">
        <v>31.908000000000001</v>
      </c>
      <c r="L263">
        <v>12.781000000000001</v>
      </c>
      <c r="M263">
        <v>19.126999999999999</v>
      </c>
      <c r="N263">
        <v>100</v>
      </c>
      <c r="O263">
        <v>0.75</v>
      </c>
      <c r="P263">
        <v>22.295000000000002</v>
      </c>
      <c r="Q263">
        <v>3.1680000000000001</v>
      </c>
      <c r="R263">
        <v>17.922999999999998</v>
      </c>
      <c r="S263">
        <v>93.7</v>
      </c>
      <c r="T263">
        <v>0.86499999999999999</v>
      </c>
    </row>
    <row r="264" spans="1:20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179</v>
      </c>
      <c r="H264" t="s">
        <v>22</v>
      </c>
      <c r="I264" t="s">
        <v>23</v>
      </c>
      <c r="J264">
        <v>16.239999999999998</v>
      </c>
      <c r="K264">
        <v>31.908000000000001</v>
      </c>
      <c r="L264">
        <v>15.667999999999999</v>
      </c>
      <c r="M264">
        <v>16.239999999999998</v>
      </c>
      <c r="N264">
        <v>100</v>
      </c>
      <c r="O264">
        <v>0.67500000000000004</v>
      </c>
      <c r="P264">
        <v>22.295000000000002</v>
      </c>
      <c r="Q264">
        <v>6.0549999999999997</v>
      </c>
      <c r="R264">
        <v>15.929</v>
      </c>
      <c r="S264">
        <v>98.1</v>
      </c>
      <c r="T264">
        <v>0.82699999999999996</v>
      </c>
    </row>
    <row r="265" spans="1:20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180</v>
      </c>
      <c r="H265" t="s">
        <v>22</v>
      </c>
      <c r="I265" t="s">
        <v>35</v>
      </c>
      <c r="J265">
        <v>9.7089999999999996</v>
      </c>
      <c r="K265">
        <v>31.908000000000001</v>
      </c>
      <c r="L265">
        <v>22.199000000000002</v>
      </c>
      <c r="M265">
        <v>9.7089999999999996</v>
      </c>
      <c r="N265">
        <v>100</v>
      </c>
      <c r="O265">
        <v>0.46700000000000003</v>
      </c>
      <c r="P265">
        <v>22.295000000000002</v>
      </c>
      <c r="Q265">
        <v>12.586</v>
      </c>
      <c r="R265">
        <v>9.7089999999999996</v>
      </c>
      <c r="S265">
        <v>100</v>
      </c>
      <c r="T265">
        <v>0.60699999999999998</v>
      </c>
    </row>
    <row r="266" spans="1:20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179</v>
      </c>
      <c r="H266" t="s">
        <v>22</v>
      </c>
      <c r="I266" t="s">
        <v>32</v>
      </c>
      <c r="J266">
        <v>103.399</v>
      </c>
      <c r="K266">
        <v>103.399</v>
      </c>
      <c r="L266">
        <v>0</v>
      </c>
      <c r="M266">
        <v>103.399</v>
      </c>
      <c r="N266">
        <v>100</v>
      </c>
      <c r="O266">
        <v>1</v>
      </c>
      <c r="P266">
        <v>53.177</v>
      </c>
      <c r="Q266">
        <v>-50.222000000000001</v>
      </c>
      <c r="R266">
        <v>51.112000000000002</v>
      </c>
      <c r="S266">
        <v>49.4</v>
      </c>
      <c r="T266">
        <v>0.65300000000000002</v>
      </c>
    </row>
    <row r="267" spans="1:20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180</v>
      </c>
      <c r="H267" t="s">
        <v>22</v>
      </c>
      <c r="I267" t="s">
        <v>38</v>
      </c>
      <c r="J267">
        <v>53.177</v>
      </c>
      <c r="K267">
        <v>103.399</v>
      </c>
      <c r="L267">
        <v>50.222000000000001</v>
      </c>
      <c r="M267">
        <v>51.112000000000002</v>
      </c>
      <c r="N267">
        <v>96.1</v>
      </c>
      <c r="O267">
        <v>0.65300000000000002</v>
      </c>
      <c r="P267">
        <v>53.177</v>
      </c>
      <c r="Q267">
        <v>0</v>
      </c>
      <c r="R267">
        <v>53.177</v>
      </c>
      <c r="S267">
        <v>100</v>
      </c>
      <c r="T267">
        <v>1</v>
      </c>
    </row>
    <row r="268" spans="1:20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179</v>
      </c>
      <c r="H268" t="s">
        <v>22</v>
      </c>
      <c r="I268" t="s">
        <v>30</v>
      </c>
      <c r="J268">
        <v>60.862000000000002</v>
      </c>
      <c r="K268">
        <v>103.399</v>
      </c>
      <c r="L268">
        <v>42.536999999999999</v>
      </c>
      <c r="M268">
        <v>58.37</v>
      </c>
      <c r="N268">
        <v>95.9</v>
      </c>
      <c r="O268">
        <v>0.71099999999999997</v>
      </c>
      <c r="P268">
        <v>53.177</v>
      </c>
      <c r="Q268">
        <v>-7.6849999999999996</v>
      </c>
      <c r="R268">
        <v>49.466000000000001</v>
      </c>
      <c r="S268">
        <v>81.3</v>
      </c>
      <c r="T268">
        <v>0.86799999999999999</v>
      </c>
    </row>
    <row r="269" spans="1:20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180</v>
      </c>
      <c r="H269" t="s">
        <v>22</v>
      </c>
      <c r="I269" t="s">
        <v>39</v>
      </c>
      <c r="J269">
        <v>6.66</v>
      </c>
      <c r="K269">
        <v>103.399</v>
      </c>
      <c r="L269">
        <v>96.739000000000004</v>
      </c>
      <c r="M269">
        <v>6.66</v>
      </c>
      <c r="N269">
        <v>100</v>
      </c>
      <c r="O269">
        <v>0.121</v>
      </c>
      <c r="P269">
        <v>53.177</v>
      </c>
      <c r="Q269">
        <v>46.517000000000003</v>
      </c>
      <c r="R269">
        <v>6.66</v>
      </c>
      <c r="S269">
        <v>100</v>
      </c>
      <c r="T269">
        <v>0.223</v>
      </c>
    </row>
    <row r="270" spans="1:20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179</v>
      </c>
      <c r="H270" t="s">
        <v>22</v>
      </c>
      <c r="I270" t="s">
        <v>24</v>
      </c>
      <c r="J270">
        <v>56.225000000000001</v>
      </c>
      <c r="K270">
        <v>103.399</v>
      </c>
      <c r="L270">
        <v>47.173999999999999</v>
      </c>
      <c r="M270">
        <v>55.235999999999997</v>
      </c>
      <c r="N270">
        <v>98.2</v>
      </c>
      <c r="O270">
        <v>0.69199999999999995</v>
      </c>
      <c r="P270">
        <v>53.177</v>
      </c>
      <c r="Q270">
        <v>-3.048</v>
      </c>
      <c r="R270">
        <v>42.466000000000001</v>
      </c>
      <c r="S270">
        <v>75.5</v>
      </c>
      <c r="T270">
        <v>0.77600000000000002</v>
      </c>
    </row>
    <row r="271" spans="1:20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180</v>
      </c>
      <c r="H271" t="s">
        <v>22</v>
      </c>
      <c r="I271" t="s">
        <v>40</v>
      </c>
      <c r="J271">
        <v>8.6579999999999995</v>
      </c>
      <c r="K271">
        <v>103.399</v>
      </c>
      <c r="L271">
        <v>94.741</v>
      </c>
      <c r="M271">
        <v>7.2030000000000003</v>
      </c>
      <c r="N271">
        <v>83.2</v>
      </c>
      <c r="O271">
        <v>0.129</v>
      </c>
      <c r="P271">
        <v>53.177</v>
      </c>
      <c r="Q271">
        <v>44.518999999999998</v>
      </c>
      <c r="R271">
        <v>8.0180000000000007</v>
      </c>
      <c r="S271">
        <v>92.6</v>
      </c>
      <c r="T271">
        <v>0.25900000000000001</v>
      </c>
    </row>
    <row r="272" spans="1:20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179</v>
      </c>
      <c r="H272" t="s">
        <v>22</v>
      </c>
      <c r="I272" t="s">
        <v>31</v>
      </c>
      <c r="J272">
        <v>61.054000000000002</v>
      </c>
      <c r="K272">
        <v>103.399</v>
      </c>
      <c r="L272">
        <v>42.344999999999999</v>
      </c>
      <c r="M272">
        <v>57.151000000000003</v>
      </c>
      <c r="N272">
        <v>93.6</v>
      </c>
      <c r="O272">
        <v>0.69499999999999995</v>
      </c>
      <c r="P272">
        <v>53.177</v>
      </c>
      <c r="Q272">
        <v>-7.8769999999999998</v>
      </c>
      <c r="R272">
        <v>48.887999999999998</v>
      </c>
      <c r="S272">
        <v>80.099999999999994</v>
      </c>
      <c r="T272">
        <v>0.85599999999999998</v>
      </c>
    </row>
    <row r="273" spans="1:20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180</v>
      </c>
      <c r="H273" t="s">
        <v>22</v>
      </c>
      <c r="I273" t="s">
        <v>34</v>
      </c>
      <c r="J273">
        <v>8.9779999999999998</v>
      </c>
      <c r="K273">
        <v>103.399</v>
      </c>
      <c r="L273">
        <v>94.421000000000006</v>
      </c>
      <c r="M273">
        <v>7.6859999999999999</v>
      </c>
      <c r="N273">
        <v>85.6</v>
      </c>
      <c r="O273">
        <v>0.13700000000000001</v>
      </c>
      <c r="P273">
        <v>53.177</v>
      </c>
      <c r="Q273">
        <v>44.198999999999998</v>
      </c>
      <c r="R273">
        <v>8.4710000000000001</v>
      </c>
      <c r="S273">
        <v>94.4</v>
      </c>
      <c r="T273">
        <v>0.27300000000000002</v>
      </c>
    </row>
    <row r="274" spans="1:20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179</v>
      </c>
      <c r="H274" t="s">
        <v>22</v>
      </c>
      <c r="I274" t="s">
        <v>29</v>
      </c>
      <c r="J274">
        <v>63.764000000000003</v>
      </c>
      <c r="K274">
        <v>103.399</v>
      </c>
      <c r="L274">
        <v>39.634999999999998</v>
      </c>
      <c r="M274">
        <v>60.087000000000003</v>
      </c>
      <c r="N274">
        <v>94.2</v>
      </c>
      <c r="O274">
        <v>0.71899999999999997</v>
      </c>
      <c r="P274">
        <v>53.177</v>
      </c>
      <c r="Q274">
        <v>-10.587</v>
      </c>
      <c r="R274">
        <v>49.244</v>
      </c>
      <c r="S274">
        <v>77.2</v>
      </c>
      <c r="T274">
        <v>0.84199999999999997</v>
      </c>
    </row>
    <row r="275" spans="1:20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180</v>
      </c>
      <c r="H275" t="s">
        <v>22</v>
      </c>
      <c r="I275" t="s">
        <v>41</v>
      </c>
      <c r="J275">
        <v>13.605</v>
      </c>
      <c r="K275">
        <v>103.399</v>
      </c>
      <c r="L275">
        <v>89.793999999999997</v>
      </c>
      <c r="M275">
        <v>10.587</v>
      </c>
      <c r="N275">
        <v>77.8</v>
      </c>
      <c r="O275">
        <v>0.18099999999999999</v>
      </c>
      <c r="P275">
        <v>53.177</v>
      </c>
      <c r="Q275">
        <v>39.572000000000003</v>
      </c>
      <c r="R275">
        <v>11.532</v>
      </c>
      <c r="S275">
        <v>84.8</v>
      </c>
      <c r="T275">
        <v>0.34499999999999997</v>
      </c>
    </row>
    <row r="276" spans="1:20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179</v>
      </c>
      <c r="H276" t="s">
        <v>22</v>
      </c>
      <c r="I276" t="s">
        <v>28</v>
      </c>
      <c r="J276">
        <v>66.290999999999997</v>
      </c>
      <c r="K276">
        <v>103.399</v>
      </c>
      <c r="L276">
        <v>37.107999999999997</v>
      </c>
      <c r="M276">
        <v>59.94</v>
      </c>
      <c r="N276">
        <v>90.4</v>
      </c>
      <c r="O276">
        <v>0.70599999999999996</v>
      </c>
      <c r="P276">
        <v>53.177</v>
      </c>
      <c r="Q276">
        <v>-13.114000000000001</v>
      </c>
      <c r="R276">
        <v>50.777999999999999</v>
      </c>
      <c r="S276">
        <v>76.599999999999994</v>
      </c>
      <c r="T276">
        <v>0.85</v>
      </c>
    </row>
    <row r="277" spans="1:20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180</v>
      </c>
      <c r="H277" t="s">
        <v>22</v>
      </c>
      <c r="I277" t="s">
        <v>42</v>
      </c>
      <c r="J277">
        <v>8.0150000000000006</v>
      </c>
      <c r="K277">
        <v>103.399</v>
      </c>
      <c r="L277">
        <v>95.384</v>
      </c>
      <c r="M277">
        <v>6.9240000000000004</v>
      </c>
      <c r="N277">
        <v>86.4</v>
      </c>
      <c r="O277">
        <v>0.124</v>
      </c>
      <c r="P277">
        <v>53.177</v>
      </c>
      <c r="Q277">
        <v>45.161999999999999</v>
      </c>
      <c r="R277">
        <v>7.6580000000000004</v>
      </c>
      <c r="S277">
        <v>95.5</v>
      </c>
      <c r="T277">
        <v>0.25</v>
      </c>
    </row>
    <row r="278" spans="1:20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179</v>
      </c>
      <c r="H278" t="s">
        <v>22</v>
      </c>
      <c r="I278" t="s">
        <v>33</v>
      </c>
      <c r="J278">
        <v>15.093</v>
      </c>
      <c r="K278">
        <v>103.399</v>
      </c>
      <c r="L278">
        <v>88.305999999999997</v>
      </c>
      <c r="M278">
        <v>12.382999999999999</v>
      </c>
      <c r="N278">
        <v>82</v>
      </c>
      <c r="O278">
        <v>0.20899999999999999</v>
      </c>
      <c r="P278">
        <v>53.177</v>
      </c>
      <c r="Q278">
        <v>38.084000000000003</v>
      </c>
      <c r="R278">
        <v>13.2</v>
      </c>
      <c r="S278">
        <v>87.5</v>
      </c>
      <c r="T278">
        <v>0.38700000000000001</v>
      </c>
    </row>
    <row r="279" spans="1:20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180</v>
      </c>
      <c r="H279" t="s">
        <v>22</v>
      </c>
      <c r="I279" t="s">
        <v>37</v>
      </c>
      <c r="J279">
        <v>15.093</v>
      </c>
      <c r="K279">
        <v>103.399</v>
      </c>
      <c r="L279">
        <v>88.305999999999997</v>
      </c>
      <c r="M279">
        <v>12.382999999999999</v>
      </c>
      <c r="N279">
        <v>82</v>
      </c>
      <c r="O279">
        <v>0.20899999999999999</v>
      </c>
      <c r="P279">
        <v>53.177</v>
      </c>
      <c r="Q279">
        <v>38.084000000000003</v>
      </c>
      <c r="R279">
        <v>13.2</v>
      </c>
      <c r="S279">
        <v>87.5</v>
      </c>
      <c r="T279">
        <v>0.38700000000000001</v>
      </c>
    </row>
    <row r="280" spans="1:20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179</v>
      </c>
      <c r="H280" t="s">
        <v>22</v>
      </c>
      <c r="I280" t="s">
        <v>27</v>
      </c>
      <c r="J280">
        <v>91.338999999999999</v>
      </c>
      <c r="K280">
        <v>103.399</v>
      </c>
      <c r="L280">
        <v>12.06</v>
      </c>
      <c r="M280">
        <v>76.89</v>
      </c>
      <c r="N280">
        <v>84.2</v>
      </c>
      <c r="O280">
        <v>0.79</v>
      </c>
      <c r="P280">
        <v>53.177</v>
      </c>
      <c r="Q280">
        <v>-38.161999999999999</v>
      </c>
      <c r="R280">
        <v>52.536999999999999</v>
      </c>
      <c r="S280">
        <v>57.5</v>
      </c>
      <c r="T280">
        <v>0.72699999999999998</v>
      </c>
    </row>
    <row r="281" spans="1:20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180</v>
      </c>
      <c r="H281" t="s">
        <v>22</v>
      </c>
      <c r="I281" t="s">
        <v>43</v>
      </c>
      <c r="J281">
        <v>11.129</v>
      </c>
      <c r="K281">
        <v>103.399</v>
      </c>
      <c r="L281">
        <v>92.27</v>
      </c>
      <c r="M281">
        <v>8.5359999999999996</v>
      </c>
      <c r="N281">
        <v>76.7</v>
      </c>
      <c r="O281">
        <v>0.14899999999999999</v>
      </c>
      <c r="P281">
        <v>53.177</v>
      </c>
      <c r="Q281">
        <v>42.048000000000002</v>
      </c>
      <c r="R281">
        <v>9.4120000000000008</v>
      </c>
      <c r="S281">
        <v>84.6</v>
      </c>
      <c r="T281">
        <v>0.29299999999999998</v>
      </c>
    </row>
    <row r="282" spans="1:20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179</v>
      </c>
      <c r="H282" t="s">
        <v>22</v>
      </c>
      <c r="I282" t="s">
        <v>26</v>
      </c>
      <c r="J282">
        <v>90.260999999999996</v>
      </c>
      <c r="K282">
        <v>103.399</v>
      </c>
      <c r="L282">
        <v>13.138</v>
      </c>
      <c r="M282">
        <v>78.965999999999994</v>
      </c>
      <c r="N282">
        <v>87.5</v>
      </c>
      <c r="O282">
        <v>0.81599999999999995</v>
      </c>
      <c r="P282">
        <v>53.177</v>
      </c>
      <c r="Q282">
        <v>-37.084000000000003</v>
      </c>
      <c r="R282">
        <v>52.045999999999999</v>
      </c>
      <c r="S282">
        <v>57.7</v>
      </c>
      <c r="T282">
        <v>0.72599999999999998</v>
      </c>
    </row>
    <row r="283" spans="1:20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180</v>
      </c>
      <c r="H283" t="s">
        <v>22</v>
      </c>
      <c r="I283" t="s">
        <v>44</v>
      </c>
      <c r="J283">
        <v>90.260999999999996</v>
      </c>
      <c r="K283">
        <v>103.399</v>
      </c>
      <c r="L283">
        <v>13.138</v>
      </c>
      <c r="M283">
        <v>78.965999999999994</v>
      </c>
      <c r="N283">
        <v>87.5</v>
      </c>
      <c r="O283">
        <v>0.81599999999999995</v>
      </c>
      <c r="P283">
        <v>53.177</v>
      </c>
      <c r="Q283">
        <v>-37.084000000000003</v>
      </c>
      <c r="R283">
        <v>52.045999999999999</v>
      </c>
      <c r="S283">
        <v>57.7</v>
      </c>
      <c r="T283">
        <v>0.72599999999999998</v>
      </c>
    </row>
    <row r="284" spans="1:20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179</v>
      </c>
      <c r="H284" t="s">
        <v>22</v>
      </c>
      <c r="I284" t="s">
        <v>25</v>
      </c>
      <c r="J284">
        <v>72.126000000000005</v>
      </c>
      <c r="K284">
        <v>103.399</v>
      </c>
      <c r="L284">
        <v>31.273</v>
      </c>
      <c r="M284">
        <v>66.174000000000007</v>
      </c>
      <c r="N284">
        <v>91.7</v>
      </c>
      <c r="O284">
        <v>0.754</v>
      </c>
      <c r="P284">
        <v>53.177</v>
      </c>
      <c r="Q284">
        <v>-18.949000000000002</v>
      </c>
      <c r="R284">
        <v>50.91</v>
      </c>
      <c r="S284">
        <v>70.599999999999994</v>
      </c>
      <c r="T284">
        <v>0.81299999999999994</v>
      </c>
    </row>
    <row r="285" spans="1:20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180</v>
      </c>
      <c r="H285" t="s">
        <v>22</v>
      </c>
      <c r="I285" t="s">
        <v>36</v>
      </c>
      <c r="J285">
        <v>36.298999999999999</v>
      </c>
      <c r="K285">
        <v>103.399</v>
      </c>
      <c r="L285">
        <v>67.099999999999994</v>
      </c>
      <c r="M285">
        <v>33.262</v>
      </c>
      <c r="N285">
        <v>91.6</v>
      </c>
      <c r="O285">
        <v>0.47599999999999998</v>
      </c>
      <c r="P285">
        <v>53.177</v>
      </c>
      <c r="Q285">
        <v>16.878</v>
      </c>
      <c r="R285">
        <v>32.299999999999997</v>
      </c>
      <c r="S285">
        <v>89</v>
      </c>
      <c r="T285">
        <v>0.72199999999999998</v>
      </c>
    </row>
    <row r="286" spans="1:20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179</v>
      </c>
      <c r="H286" t="s">
        <v>22</v>
      </c>
      <c r="I286" t="s">
        <v>23</v>
      </c>
      <c r="J286">
        <v>94.703000000000003</v>
      </c>
      <c r="K286">
        <v>103.399</v>
      </c>
      <c r="L286">
        <v>8.6959999999999997</v>
      </c>
      <c r="M286">
        <v>85.194000000000003</v>
      </c>
      <c r="N286">
        <v>90</v>
      </c>
      <c r="O286">
        <v>0.86</v>
      </c>
      <c r="P286">
        <v>53.177</v>
      </c>
      <c r="Q286">
        <v>-41.526000000000003</v>
      </c>
      <c r="R286">
        <v>53.177</v>
      </c>
      <c r="S286">
        <v>56.2</v>
      </c>
      <c r="T286">
        <v>0.71899999999999997</v>
      </c>
    </row>
    <row r="287" spans="1:20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180</v>
      </c>
      <c r="H287" t="s">
        <v>22</v>
      </c>
      <c r="I287" t="s">
        <v>35</v>
      </c>
      <c r="J287">
        <v>6.2370000000000001</v>
      </c>
      <c r="K287">
        <v>103.399</v>
      </c>
      <c r="L287">
        <v>97.162000000000006</v>
      </c>
      <c r="M287">
        <v>5.66</v>
      </c>
      <c r="N287">
        <v>90.7</v>
      </c>
      <c r="O287">
        <v>0.10299999999999999</v>
      </c>
      <c r="P287">
        <v>53.177</v>
      </c>
      <c r="Q287">
        <v>46.94</v>
      </c>
      <c r="R287">
        <v>6.016</v>
      </c>
      <c r="S287">
        <v>96.5</v>
      </c>
      <c r="T287">
        <v>0.20300000000000001</v>
      </c>
    </row>
    <row r="288" spans="1:20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179</v>
      </c>
      <c r="H288" t="s">
        <v>22</v>
      </c>
      <c r="I288" t="s">
        <v>32</v>
      </c>
      <c r="J288">
        <v>16.009</v>
      </c>
      <c r="K288">
        <v>16.009</v>
      </c>
      <c r="L288">
        <v>0</v>
      </c>
      <c r="M288">
        <v>16.009</v>
      </c>
      <c r="N288">
        <v>100</v>
      </c>
      <c r="O288">
        <v>1</v>
      </c>
      <c r="P288">
        <v>9.3740000000000006</v>
      </c>
      <c r="Q288">
        <v>-6.6349999999999998</v>
      </c>
      <c r="R288">
        <v>8.9559999999999995</v>
      </c>
      <c r="S288">
        <v>55.9</v>
      </c>
      <c r="T288">
        <v>0.70599999999999996</v>
      </c>
    </row>
    <row r="289" spans="1:20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180</v>
      </c>
      <c r="H289" t="s">
        <v>22</v>
      </c>
      <c r="I289" t="s">
        <v>38</v>
      </c>
      <c r="J289">
        <v>9.3740000000000006</v>
      </c>
      <c r="K289">
        <v>16.009</v>
      </c>
      <c r="L289">
        <v>6.6349999999999998</v>
      </c>
      <c r="M289">
        <v>8.9559999999999995</v>
      </c>
      <c r="N289">
        <v>95.5</v>
      </c>
      <c r="O289">
        <v>0.70599999999999996</v>
      </c>
      <c r="P289">
        <v>9.3740000000000006</v>
      </c>
      <c r="Q289">
        <v>0</v>
      </c>
      <c r="R289">
        <v>9.3740000000000006</v>
      </c>
      <c r="S289">
        <v>100</v>
      </c>
      <c r="T289">
        <v>1</v>
      </c>
    </row>
    <row r="290" spans="1:20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179</v>
      </c>
      <c r="H290" t="s">
        <v>22</v>
      </c>
      <c r="I290" t="s">
        <v>30</v>
      </c>
      <c r="J290">
        <v>12.4</v>
      </c>
      <c r="K290">
        <v>16.009</v>
      </c>
      <c r="L290">
        <v>3.609</v>
      </c>
      <c r="M290">
        <v>11.305999999999999</v>
      </c>
      <c r="N290">
        <v>91.2</v>
      </c>
      <c r="O290">
        <v>0.79600000000000004</v>
      </c>
      <c r="P290">
        <v>9.3740000000000006</v>
      </c>
      <c r="Q290">
        <v>-3.0259999999999998</v>
      </c>
      <c r="R290">
        <v>7.9640000000000004</v>
      </c>
      <c r="S290">
        <v>64.2</v>
      </c>
      <c r="T290">
        <v>0.73199999999999998</v>
      </c>
    </row>
    <row r="291" spans="1:20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180</v>
      </c>
      <c r="H291" t="s">
        <v>22</v>
      </c>
      <c r="I291" t="s">
        <v>39</v>
      </c>
      <c r="J291">
        <v>4.5259999999999998</v>
      </c>
      <c r="K291">
        <v>16.009</v>
      </c>
      <c r="L291">
        <v>11.483000000000001</v>
      </c>
      <c r="M291">
        <v>4.5259999999999998</v>
      </c>
      <c r="N291">
        <v>100</v>
      </c>
      <c r="O291">
        <v>0.441</v>
      </c>
      <c r="P291">
        <v>9.3740000000000006</v>
      </c>
      <c r="Q291">
        <v>4.8479999999999999</v>
      </c>
      <c r="R291">
        <v>4.5259999999999998</v>
      </c>
      <c r="S291">
        <v>100</v>
      </c>
      <c r="T291">
        <v>0.65100000000000002</v>
      </c>
    </row>
    <row r="292" spans="1:20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179</v>
      </c>
      <c r="H292" t="s">
        <v>22</v>
      </c>
      <c r="I292" t="s">
        <v>24</v>
      </c>
      <c r="J292">
        <v>12.574</v>
      </c>
      <c r="K292">
        <v>16.009</v>
      </c>
      <c r="L292">
        <v>3.4350000000000001</v>
      </c>
      <c r="M292">
        <v>12.574</v>
      </c>
      <c r="N292">
        <v>100</v>
      </c>
      <c r="O292">
        <v>0.88</v>
      </c>
      <c r="P292">
        <v>9.3740000000000006</v>
      </c>
      <c r="Q292">
        <v>-3.2</v>
      </c>
      <c r="R292">
        <v>8.7579999999999991</v>
      </c>
      <c r="S292">
        <v>69.7</v>
      </c>
      <c r="T292">
        <v>0.79800000000000004</v>
      </c>
    </row>
    <row r="293" spans="1:20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180</v>
      </c>
      <c r="H293" t="s">
        <v>22</v>
      </c>
      <c r="I293" t="s">
        <v>40</v>
      </c>
      <c r="J293">
        <v>5.859</v>
      </c>
      <c r="K293">
        <v>16.009</v>
      </c>
      <c r="L293">
        <v>10.15</v>
      </c>
      <c r="M293">
        <v>5.859</v>
      </c>
      <c r="N293">
        <v>100</v>
      </c>
      <c r="O293">
        <v>0.53600000000000003</v>
      </c>
      <c r="P293">
        <v>9.3740000000000006</v>
      </c>
      <c r="Q293">
        <v>3.5150000000000001</v>
      </c>
      <c r="R293">
        <v>5.859</v>
      </c>
      <c r="S293">
        <v>100</v>
      </c>
      <c r="T293">
        <v>0.76900000000000002</v>
      </c>
    </row>
    <row r="294" spans="1:20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179</v>
      </c>
      <c r="H294" t="s">
        <v>22</v>
      </c>
      <c r="I294" t="s">
        <v>31</v>
      </c>
      <c r="J294">
        <v>16.707000000000001</v>
      </c>
      <c r="K294">
        <v>16.009</v>
      </c>
      <c r="L294">
        <v>-0.69799999999999995</v>
      </c>
      <c r="M294">
        <v>13.750999999999999</v>
      </c>
      <c r="N294">
        <v>82.3</v>
      </c>
      <c r="O294">
        <v>0.84099999999999997</v>
      </c>
      <c r="P294">
        <v>9.3740000000000006</v>
      </c>
      <c r="Q294">
        <v>-7.3330000000000002</v>
      </c>
      <c r="R294">
        <v>9.0579999999999998</v>
      </c>
      <c r="S294">
        <v>54.2</v>
      </c>
      <c r="T294">
        <v>0.69499999999999995</v>
      </c>
    </row>
    <row r="295" spans="1:20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180</v>
      </c>
      <c r="H295" t="s">
        <v>22</v>
      </c>
      <c r="I295" t="s">
        <v>34</v>
      </c>
      <c r="J295">
        <v>5.8360000000000003</v>
      </c>
      <c r="K295">
        <v>16.009</v>
      </c>
      <c r="L295">
        <v>10.173</v>
      </c>
      <c r="M295">
        <v>5.8360000000000003</v>
      </c>
      <c r="N295">
        <v>100</v>
      </c>
      <c r="O295">
        <v>0.53400000000000003</v>
      </c>
      <c r="P295">
        <v>9.3740000000000006</v>
      </c>
      <c r="Q295">
        <v>3.5379999999999998</v>
      </c>
      <c r="R295">
        <v>5.8360000000000003</v>
      </c>
      <c r="S295">
        <v>100</v>
      </c>
      <c r="T295">
        <v>0.76700000000000002</v>
      </c>
    </row>
    <row r="296" spans="1:20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179</v>
      </c>
      <c r="H296" t="s">
        <v>22</v>
      </c>
      <c r="I296" t="s">
        <v>29</v>
      </c>
      <c r="J296">
        <v>11.29</v>
      </c>
      <c r="K296">
        <v>16.009</v>
      </c>
      <c r="L296">
        <v>4.7190000000000003</v>
      </c>
      <c r="M296">
        <v>10.957000000000001</v>
      </c>
      <c r="N296">
        <v>97.1</v>
      </c>
      <c r="O296">
        <v>0.80300000000000005</v>
      </c>
      <c r="P296">
        <v>9.3740000000000006</v>
      </c>
      <c r="Q296">
        <v>-1.9159999999999999</v>
      </c>
      <c r="R296">
        <v>8.5739999999999998</v>
      </c>
      <c r="S296">
        <v>75.900000000000006</v>
      </c>
      <c r="T296">
        <v>0.83</v>
      </c>
    </row>
    <row r="297" spans="1:20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180</v>
      </c>
      <c r="H297" t="s">
        <v>22</v>
      </c>
      <c r="I297" t="s">
        <v>41</v>
      </c>
      <c r="J297">
        <v>6.8609999999999998</v>
      </c>
      <c r="K297">
        <v>16.009</v>
      </c>
      <c r="L297">
        <v>9.1479999999999997</v>
      </c>
      <c r="M297">
        <v>6.7320000000000002</v>
      </c>
      <c r="N297">
        <v>98.1</v>
      </c>
      <c r="O297">
        <v>0.58899999999999997</v>
      </c>
      <c r="P297">
        <v>9.3740000000000006</v>
      </c>
      <c r="Q297">
        <v>2.5129999999999999</v>
      </c>
      <c r="R297">
        <v>6.8609999999999998</v>
      </c>
      <c r="S297">
        <v>100</v>
      </c>
      <c r="T297">
        <v>0.84499999999999997</v>
      </c>
    </row>
    <row r="298" spans="1:20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179</v>
      </c>
      <c r="H298" t="s">
        <v>22</v>
      </c>
      <c r="I298" t="s">
        <v>28</v>
      </c>
      <c r="J298">
        <v>14.727</v>
      </c>
      <c r="K298">
        <v>16.009</v>
      </c>
      <c r="L298">
        <v>1.282</v>
      </c>
      <c r="M298">
        <v>13.11</v>
      </c>
      <c r="N298">
        <v>89</v>
      </c>
      <c r="O298">
        <v>0.85299999999999998</v>
      </c>
      <c r="P298">
        <v>9.3740000000000006</v>
      </c>
      <c r="Q298">
        <v>-5.3529999999999998</v>
      </c>
      <c r="R298">
        <v>8.8740000000000006</v>
      </c>
      <c r="S298">
        <v>60.3</v>
      </c>
      <c r="T298">
        <v>0.73599999999999999</v>
      </c>
    </row>
    <row r="299" spans="1:20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180</v>
      </c>
      <c r="H299" t="s">
        <v>22</v>
      </c>
      <c r="I299" t="s">
        <v>42</v>
      </c>
      <c r="J299">
        <v>5.1239999999999997</v>
      </c>
      <c r="K299">
        <v>16.009</v>
      </c>
      <c r="L299">
        <v>10.885</v>
      </c>
      <c r="M299">
        <v>5.1239999999999997</v>
      </c>
      <c r="N299">
        <v>100</v>
      </c>
      <c r="O299">
        <v>0.48499999999999999</v>
      </c>
      <c r="P299">
        <v>9.3740000000000006</v>
      </c>
      <c r="Q299">
        <v>4.25</v>
      </c>
      <c r="R299">
        <v>5.1239999999999997</v>
      </c>
      <c r="S299">
        <v>100</v>
      </c>
      <c r="T299">
        <v>0.70699999999999996</v>
      </c>
    </row>
    <row r="300" spans="1:20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179</v>
      </c>
      <c r="H300" t="s">
        <v>22</v>
      </c>
      <c r="I300" t="s">
        <v>33</v>
      </c>
      <c r="J300">
        <v>20.213000000000001</v>
      </c>
      <c r="K300">
        <v>16.009</v>
      </c>
      <c r="L300">
        <v>-4.2039999999999997</v>
      </c>
      <c r="M300">
        <v>14.972</v>
      </c>
      <c r="N300">
        <v>74.099999999999994</v>
      </c>
      <c r="O300">
        <v>0.82699999999999996</v>
      </c>
      <c r="P300">
        <v>9.3740000000000006</v>
      </c>
      <c r="Q300">
        <v>-10.839</v>
      </c>
      <c r="R300">
        <v>9.2110000000000003</v>
      </c>
      <c r="S300">
        <v>45.6</v>
      </c>
      <c r="T300">
        <v>0.623</v>
      </c>
    </row>
    <row r="301" spans="1:20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180</v>
      </c>
      <c r="H301" t="s">
        <v>22</v>
      </c>
      <c r="I301" t="s">
        <v>37</v>
      </c>
      <c r="J301">
        <v>20.213000000000001</v>
      </c>
      <c r="K301">
        <v>16.009</v>
      </c>
      <c r="L301">
        <v>-4.2039999999999997</v>
      </c>
      <c r="M301">
        <v>14.972</v>
      </c>
      <c r="N301">
        <v>74.099999999999994</v>
      </c>
      <c r="O301">
        <v>0.82699999999999996</v>
      </c>
      <c r="P301">
        <v>9.3740000000000006</v>
      </c>
      <c r="Q301">
        <v>-10.839</v>
      </c>
      <c r="R301">
        <v>9.2110000000000003</v>
      </c>
      <c r="S301">
        <v>45.6</v>
      </c>
      <c r="T301">
        <v>0.623</v>
      </c>
    </row>
    <row r="302" spans="1:20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179</v>
      </c>
      <c r="H302" t="s">
        <v>22</v>
      </c>
      <c r="I302" t="s">
        <v>27</v>
      </c>
      <c r="J302">
        <v>17.443999999999999</v>
      </c>
      <c r="K302">
        <v>16.009</v>
      </c>
      <c r="L302">
        <v>-1.4350000000000001</v>
      </c>
      <c r="M302">
        <v>13.805999999999999</v>
      </c>
      <c r="N302">
        <v>79.099999999999994</v>
      </c>
      <c r="O302">
        <v>0.82499999999999996</v>
      </c>
      <c r="P302">
        <v>9.3740000000000006</v>
      </c>
      <c r="Q302">
        <v>-8.07</v>
      </c>
      <c r="R302">
        <v>9.1669999999999998</v>
      </c>
      <c r="S302">
        <v>52.6</v>
      </c>
      <c r="T302">
        <v>0.68400000000000005</v>
      </c>
    </row>
    <row r="303" spans="1:20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180</v>
      </c>
      <c r="H303" t="s">
        <v>22</v>
      </c>
      <c r="I303" t="s">
        <v>43</v>
      </c>
      <c r="J303">
        <v>7.6289999999999996</v>
      </c>
      <c r="K303">
        <v>16.009</v>
      </c>
      <c r="L303">
        <v>8.3800000000000008</v>
      </c>
      <c r="M303">
        <v>7.6289999999999996</v>
      </c>
      <c r="N303">
        <v>100</v>
      </c>
      <c r="O303">
        <v>0.64500000000000002</v>
      </c>
      <c r="P303">
        <v>9.3740000000000006</v>
      </c>
      <c r="Q303">
        <v>1.7450000000000001</v>
      </c>
      <c r="R303">
        <v>6.9450000000000003</v>
      </c>
      <c r="S303">
        <v>91</v>
      </c>
      <c r="T303">
        <v>0.81699999999999995</v>
      </c>
    </row>
    <row r="304" spans="1:20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179</v>
      </c>
      <c r="H304" t="s">
        <v>22</v>
      </c>
      <c r="I304" t="s">
        <v>26</v>
      </c>
      <c r="J304">
        <v>76.456999999999994</v>
      </c>
      <c r="K304">
        <v>16.009</v>
      </c>
      <c r="L304">
        <v>-60.448</v>
      </c>
      <c r="M304">
        <v>14.459</v>
      </c>
      <c r="N304">
        <v>18.899999999999999</v>
      </c>
      <c r="O304">
        <v>0.313</v>
      </c>
      <c r="P304">
        <v>9.3740000000000006</v>
      </c>
      <c r="Q304">
        <v>-67.082999999999998</v>
      </c>
      <c r="R304">
        <v>9.3740000000000006</v>
      </c>
      <c r="S304">
        <v>12.3</v>
      </c>
      <c r="T304">
        <v>0.218</v>
      </c>
    </row>
    <row r="305" spans="1:20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180</v>
      </c>
      <c r="H305" t="s">
        <v>22</v>
      </c>
      <c r="I305" t="s">
        <v>44</v>
      </c>
      <c r="J305">
        <v>18.783999999999999</v>
      </c>
      <c r="K305">
        <v>16.009</v>
      </c>
      <c r="L305">
        <v>-2.7749999999999999</v>
      </c>
      <c r="M305">
        <v>14.026</v>
      </c>
      <c r="N305">
        <v>74.7</v>
      </c>
      <c r="O305">
        <v>0.80600000000000005</v>
      </c>
      <c r="P305">
        <v>9.3740000000000006</v>
      </c>
      <c r="Q305">
        <v>-9.41</v>
      </c>
      <c r="R305">
        <v>8.7840000000000007</v>
      </c>
      <c r="S305">
        <v>46.8</v>
      </c>
      <c r="T305">
        <v>0.624</v>
      </c>
    </row>
    <row r="306" spans="1:20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179</v>
      </c>
      <c r="H306" t="s">
        <v>22</v>
      </c>
      <c r="I306" t="s">
        <v>25</v>
      </c>
      <c r="J306">
        <v>21.315999999999999</v>
      </c>
      <c r="K306">
        <v>16.009</v>
      </c>
      <c r="L306">
        <v>-5.3070000000000004</v>
      </c>
      <c r="M306">
        <v>14.722</v>
      </c>
      <c r="N306">
        <v>69.099999999999994</v>
      </c>
      <c r="O306">
        <v>0.78900000000000003</v>
      </c>
      <c r="P306">
        <v>9.3740000000000006</v>
      </c>
      <c r="Q306">
        <v>-11.942</v>
      </c>
      <c r="R306">
        <v>8.9969999999999999</v>
      </c>
      <c r="S306">
        <v>42.2</v>
      </c>
      <c r="T306">
        <v>0.58599999999999997</v>
      </c>
    </row>
    <row r="307" spans="1:20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180</v>
      </c>
      <c r="H307" t="s">
        <v>22</v>
      </c>
      <c r="I307" t="s">
        <v>36</v>
      </c>
      <c r="J307">
        <v>14.832000000000001</v>
      </c>
      <c r="K307">
        <v>16.009</v>
      </c>
      <c r="L307">
        <v>1.177</v>
      </c>
      <c r="M307">
        <v>13.285</v>
      </c>
      <c r="N307">
        <v>89.6</v>
      </c>
      <c r="O307">
        <v>0.86199999999999999</v>
      </c>
      <c r="P307">
        <v>9.3740000000000006</v>
      </c>
      <c r="Q307">
        <v>-5.4580000000000002</v>
      </c>
      <c r="R307">
        <v>9.1140000000000008</v>
      </c>
      <c r="S307">
        <v>61.4</v>
      </c>
      <c r="T307">
        <v>0.753</v>
      </c>
    </row>
    <row r="308" spans="1:20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179</v>
      </c>
      <c r="H308" t="s">
        <v>22</v>
      </c>
      <c r="I308" t="s">
        <v>23</v>
      </c>
      <c r="J308">
        <v>12.676</v>
      </c>
      <c r="K308">
        <v>16.009</v>
      </c>
      <c r="L308">
        <v>3.3330000000000002</v>
      </c>
      <c r="M308">
        <v>11.449</v>
      </c>
      <c r="N308">
        <v>90.3</v>
      </c>
      <c r="O308">
        <v>0.79800000000000004</v>
      </c>
      <c r="P308">
        <v>9.3740000000000006</v>
      </c>
      <c r="Q308">
        <v>-3.302</v>
      </c>
      <c r="R308">
        <v>8.8179999999999996</v>
      </c>
      <c r="S308">
        <v>69.599999999999994</v>
      </c>
      <c r="T308">
        <v>0.8</v>
      </c>
    </row>
    <row r="309" spans="1:20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180</v>
      </c>
      <c r="H309" t="s">
        <v>22</v>
      </c>
      <c r="I309" t="s">
        <v>35</v>
      </c>
      <c r="J309">
        <v>5.6470000000000002</v>
      </c>
      <c r="K309">
        <v>16.009</v>
      </c>
      <c r="L309">
        <v>10.362</v>
      </c>
      <c r="M309">
        <v>5.3659999999999997</v>
      </c>
      <c r="N309">
        <v>95</v>
      </c>
      <c r="O309">
        <v>0.496</v>
      </c>
      <c r="P309">
        <v>9.3740000000000006</v>
      </c>
      <c r="Q309">
        <v>3.7269999999999999</v>
      </c>
      <c r="R309">
        <v>5.6470000000000002</v>
      </c>
      <c r="S309">
        <v>100</v>
      </c>
      <c r="T309">
        <v>0.752</v>
      </c>
    </row>
    <row r="310" spans="1:20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179</v>
      </c>
      <c r="H310" t="s">
        <v>22</v>
      </c>
      <c r="I310" t="s">
        <v>32</v>
      </c>
      <c r="J310">
        <v>24.233000000000001</v>
      </c>
      <c r="K310">
        <v>24.233000000000001</v>
      </c>
      <c r="L310">
        <v>0</v>
      </c>
      <c r="M310">
        <v>24.233000000000001</v>
      </c>
      <c r="N310">
        <v>100</v>
      </c>
      <c r="O310">
        <v>1</v>
      </c>
      <c r="P310">
        <v>15.592000000000001</v>
      </c>
      <c r="Q310">
        <v>-8.641</v>
      </c>
      <c r="R310">
        <v>15.592000000000001</v>
      </c>
      <c r="S310">
        <v>64.3</v>
      </c>
      <c r="T310">
        <v>0.78300000000000003</v>
      </c>
    </row>
    <row r="311" spans="1:20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180</v>
      </c>
      <c r="H311" t="s">
        <v>22</v>
      </c>
      <c r="I311" t="s">
        <v>38</v>
      </c>
      <c r="J311">
        <v>15.592000000000001</v>
      </c>
      <c r="K311">
        <v>24.233000000000001</v>
      </c>
      <c r="L311">
        <v>8.641</v>
      </c>
      <c r="M311">
        <v>15.592000000000001</v>
      </c>
      <c r="N311">
        <v>100</v>
      </c>
      <c r="O311">
        <v>0.78300000000000003</v>
      </c>
      <c r="P311">
        <v>15.592000000000001</v>
      </c>
      <c r="Q311">
        <v>0</v>
      </c>
      <c r="R311">
        <v>15.592000000000001</v>
      </c>
      <c r="S311">
        <v>100</v>
      </c>
      <c r="T311">
        <v>1</v>
      </c>
    </row>
    <row r="312" spans="1:20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179</v>
      </c>
      <c r="H312" t="s">
        <v>22</v>
      </c>
      <c r="I312" t="s">
        <v>30</v>
      </c>
      <c r="J312">
        <v>12.430999999999999</v>
      </c>
      <c r="K312">
        <v>24.233000000000001</v>
      </c>
      <c r="L312">
        <v>11.802</v>
      </c>
      <c r="M312">
        <v>12.430999999999999</v>
      </c>
      <c r="N312">
        <v>100</v>
      </c>
      <c r="O312">
        <v>0.67800000000000005</v>
      </c>
      <c r="P312">
        <v>15.592000000000001</v>
      </c>
      <c r="Q312">
        <v>3.161</v>
      </c>
      <c r="R312">
        <v>10.199</v>
      </c>
      <c r="S312">
        <v>82</v>
      </c>
      <c r="T312">
        <v>0.72799999999999998</v>
      </c>
    </row>
    <row r="313" spans="1:20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180</v>
      </c>
      <c r="H313" t="s">
        <v>22</v>
      </c>
      <c r="I313" t="s">
        <v>39</v>
      </c>
      <c r="J313">
        <v>4.1020000000000003</v>
      </c>
      <c r="K313">
        <v>24.233000000000001</v>
      </c>
      <c r="L313">
        <v>20.131</v>
      </c>
      <c r="M313">
        <v>4.1020000000000003</v>
      </c>
      <c r="N313">
        <v>100</v>
      </c>
      <c r="O313">
        <v>0.28999999999999998</v>
      </c>
      <c r="P313">
        <v>15.592000000000001</v>
      </c>
      <c r="Q313">
        <v>11.49</v>
      </c>
      <c r="R313">
        <v>4.1020000000000003</v>
      </c>
      <c r="S313">
        <v>100</v>
      </c>
      <c r="T313">
        <v>0.41699999999999998</v>
      </c>
    </row>
    <row r="314" spans="1:20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179</v>
      </c>
      <c r="H314" t="s">
        <v>22</v>
      </c>
      <c r="I314" t="s">
        <v>24</v>
      </c>
      <c r="J314">
        <v>14.694000000000001</v>
      </c>
      <c r="K314">
        <v>24.233000000000001</v>
      </c>
      <c r="L314">
        <v>9.5389999999999997</v>
      </c>
      <c r="M314">
        <v>12.993</v>
      </c>
      <c r="N314">
        <v>88.4</v>
      </c>
      <c r="O314">
        <v>0.66800000000000004</v>
      </c>
      <c r="P314">
        <v>15.592000000000001</v>
      </c>
      <c r="Q314">
        <v>0.89800000000000002</v>
      </c>
      <c r="R314">
        <v>8.0129999999999999</v>
      </c>
      <c r="S314">
        <v>54.5</v>
      </c>
      <c r="T314">
        <v>0.52900000000000003</v>
      </c>
    </row>
    <row r="315" spans="1:20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180</v>
      </c>
      <c r="H315" t="s">
        <v>22</v>
      </c>
      <c r="I315" t="s">
        <v>40</v>
      </c>
      <c r="J315">
        <v>6.9740000000000002</v>
      </c>
      <c r="K315">
        <v>24.233000000000001</v>
      </c>
      <c r="L315">
        <v>17.259</v>
      </c>
      <c r="M315">
        <v>6.9740000000000002</v>
      </c>
      <c r="N315">
        <v>100</v>
      </c>
      <c r="O315">
        <v>0.44700000000000001</v>
      </c>
      <c r="P315">
        <v>15.592000000000001</v>
      </c>
      <c r="Q315">
        <v>8.6180000000000003</v>
      </c>
      <c r="R315">
        <v>6.774</v>
      </c>
      <c r="S315">
        <v>97.1</v>
      </c>
      <c r="T315">
        <v>0.6</v>
      </c>
    </row>
    <row r="316" spans="1:20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179</v>
      </c>
      <c r="H316" t="s">
        <v>22</v>
      </c>
      <c r="I316" t="s">
        <v>31</v>
      </c>
      <c r="J316">
        <v>15.61</v>
      </c>
      <c r="K316">
        <v>24.233000000000001</v>
      </c>
      <c r="L316">
        <v>8.6229999999999993</v>
      </c>
      <c r="M316">
        <v>15.61</v>
      </c>
      <c r="N316">
        <v>100</v>
      </c>
      <c r="O316">
        <v>0.78400000000000003</v>
      </c>
      <c r="P316">
        <v>15.592000000000001</v>
      </c>
      <c r="Q316">
        <v>-1.7999999999999999E-2</v>
      </c>
      <c r="R316">
        <v>12.997999999999999</v>
      </c>
      <c r="S316">
        <v>83.3</v>
      </c>
      <c r="T316">
        <v>0.83299999999999996</v>
      </c>
    </row>
    <row r="317" spans="1:20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180</v>
      </c>
      <c r="H317" t="s">
        <v>22</v>
      </c>
      <c r="I317" t="s">
        <v>34</v>
      </c>
      <c r="J317">
        <v>5.484</v>
      </c>
      <c r="K317">
        <v>24.233000000000001</v>
      </c>
      <c r="L317">
        <v>18.748999999999999</v>
      </c>
      <c r="M317">
        <v>5.484</v>
      </c>
      <c r="N317">
        <v>100</v>
      </c>
      <c r="O317">
        <v>0.36899999999999999</v>
      </c>
      <c r="P317">
        <v>15.592000000000001</v>
      </c>
      <c r="Q317">
        <v>10.108000000000001</v>
      </c>
      <c r="R317">
        <v>5.484</v>
      </c>
      <c r="S317">
        <v>100</v>
      </c>
      <c r="T317">
        <v>0.52</v>
      </c>
    </row>
    <row r="318" spans="1:20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179</v>
      </c>
      <c r="H318" t="s">
        <v>22</v>
      </c>
      <c r="I318" t="s">
        <v>29</v>
      </c>
      <c r="J318">
        <v>12.256</v>
      </c>
      <c r="K318">
        <v>24.233000000000001</v>
      </c>
      <c r="L318">
        <v>11.977</v>
      </c>
      <c r="M318">
        <v>12.256</v>
      </c>
      <c r="N318">
        <v>100</v>
      </c>
      <c r="O318">
        <v>0.67200000000000004</v>
      </c>
      <c r="P318">
        <v>15.592000000000001</v>
      </c>
      <c r="Q318">
        <v>3.3359999999999999</v>
      </c>
      <c r="R318">
        <v>10.946</v>
      </c>
      <c r="S318">
        <v>89.3</v>
      </c>
      <c r="T318">
        <v>0.78600000000000003</v>
      </c>
    </row>
    <row r="319" spans="1:20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180</v>
      </c>
      <c r="H319" t="s">
        <v>22</v>
      </c>
      <c r="I319" t="s">
        <v>41</v>
      </c>
      <c r="J319">
        <v>8.6280000000000001</v>
      </c>
      <c r="K319">
        <v>24.233000000000001</v>
      </c>
      <c r="L319">
        <v>15.605</v>
      </c>
      <c r="M319">
        <v>8.6280000000000001</v>
      </c>
      <c r="N319">
        <v>100</v>
      </c>
      <c r="O319">
        <v>0.52500000000000002</v>
      </c>
      <c r="P319">
        <v>15.592000000000001</v>
      </c>
      <c r="Q319">
        <v>6.9640000000000004</v>
      </c>
      <c r="R319">
        <v>8.1940000000000008</v>
      </c>
      <c r="S319">
        <v>95</v>
      </c>
      <c r="T319">
        <v>0.67700000000000005</v>
      </c>
    </row>
    <row r="320" spans="1:20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179</v>
      </c>
      <c r="H320" t="s">
        <v>22</v>
      </c>
      <c r="I320" t="s">
        <v>28</v>
      </c>
      <c r="J320">
        <v>17.216000000000001</v>
      </c>
      <c r="K320">
        <v>24.233000000000001</v>
      </c>
      <c r="L320">
        <v>7.0170000000000003</v>
      </c>
      <c r="M320">
        <v>16.297999999999998</v>
      </c>
      <c r="N320">
        <v>94.7</v>
      </c>
      <c r="O320">
        <v>0.78600000000000003</v>
      </c>
      <c r="P320">
        <v>15.592000000000001</v>
      </c>
      <c r="Q320">
        <v>-1.6240000000000001</v>
      </c>
      <c r="R320">
        <v>13.577999999999999</v>
      </c>
      <c r="S320">
        <v>78.900000000000006</v>
      </c>
      <c r="T320">
        <v>0.82799999999999996</v>
      </c>
    </row>
    <row r="321" spans="1:20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180</v>
      </c>
      <c r="H321" t="s">
        <v>22</v>
      </c>
      <c r="I321" t="s">
        <v>42</v>
      </c>
      <c r="J321">
        <v>5.4429999999999996</v>
      </c>
      <c r="K321">
        <v>24.233000000000001</v>
      </c>
      <c r="L321">
        <v>18.79</v>
      </c>
      <c r="M321">
        <v>5.4429999999999996</v>
      </c>
      <c r="N321">
        <v>100</v>
      </c>
      <c r="O321">
        <v>0.36699999999999999</v>
      </c>
      <c r="P321">
        <v>15.592000000000001</v>
      </c>
      <c r="Q321">
        <v>10.148999999999999</v>
      </c>
      <c r="R321">
        <v>5.4429999999999996</v>
      </c>
      <c r="S321">
        <v>100</v>
      </c>
      <c r="T321">
        <v>0.51800000000000002</v>
      </c>
    </row>
    <row r="322" spans="1:20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179</v>
      </c>
      <c r="H322" t="s">
        <v>22</v>
      </c>
      <c r="I322" t="s">
        <v>33</v>
      </c>
      <c r="J322">
        <v>5.1449999999999996</v>
      </c>
      <c r="K322">
        <v>24.233000000000001</v>
      </c>
      <c r="L322">
        <v>19.088000000000001</v>
      </c>
      <c r="M322">
        <v>5.1449999999999996</v>
      </c>
      <c r="N322">
        <v>100</v>
      </c>
      <c r="O322">
        <v>0.35</v>
      </c>
      <c r="P322">
        <v>15.592000000000001</v>
      </c>
      <c r="Q322">
        <v>10.446999999999999</v>
      </c>
      <c r="R322">
        <v>5.1449999999999996</v>
      </c>
      <c r="S322">
        <v>100</v>
      </c>
      <c r="T322">
        <v>0.496</v>
      </c>
    </row>
    <row r="323" spans="1:20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180</v>
      </c>
      <c r="H323" t="s">
        <v>22</v>
      </c>
      <c r="I323" t="s">
        <v>37</v>
      </c>
      <c r="J323">
        <v>5.1449999999999996</v>
      </c>
      <c r="K323">
        <v>24.233000000000001</v>
      </c>
      <c r="L323">
        <v>19.088000000000001</v>
      </c>
      <c r="M323">
        <v>5.1449999999999996</v>
      </c>
      <c r="N323">
        <v>100</v>
      </c>
      <c r="O323">
        <v>0.35</v>
      </c>
      <c r="P323">
        <v>15.592000000000001</v>
      </c>
      <c r="Q323">
        <v>10.446999999999999</v>
      </c>
      <c r="R323">
        <v>5.1449999999999996</v>
      </c>
      <c r="S323">
        <v>100</v>
      </c>
      <c r="T323">
        <v>0.496</v>
      </c>
    </row>
    <row r="324" spans="1:20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179</v>
      </c>
      <c r="H324" t="s">
        <v>22</v>
      </c>
      <c r="I324" t="s">
        <v>27</v>
      </c>
      <c r="J324">
        <v>17.384</v>
      </c>
      <c r="K324">
        <v>24.233000000000001</v>
      </c>
      <c r="L324">
        <v>6.8490000000000002</v>
      </c>
      <c r="M324">
        <v>17.384</v>
      </c>
      <c r="N324">
        <v>100</v>
      </c>
      <c r="O324">
        <v>0.83499999999999996</v>
      </c>
      <c r="P324">
        <v>15.592000000000001</v>
      </c>
      <c r="Q324">
        <v>-1.792</v>
      </c>
      <c r="R324">
        <v>13.401999999999999</v>
      </c>
      <c r="S324">
        <v>77.099999999999994</v>
      </c>
      <c r="T324">
        <v>0.81299999999999994</v>
      </c>
    </row>
    <row r="325" spans="1:20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180</v>
      </c>
      <c r="H325" t="s">
        <v>22</v>
      </c>
      <c r="I325" t="s">
        <v>43</v>
      </c>
      <c r="J325">
        <v>3.3580000000000001</v>
      </c>
      <c r="K325">
        <v>24.233000000000001</v>
      </c>
      <c r="L325">
        <v>20.875</v>
      </c>
      <c r="M325">
        <v>3.3580000000000001</v>
      </c>
      <c r="N325">
        <v>100</v>
      </c>
      <c r="O325">
        <v>0.24299999999999999</v>
      </c>
      <c r="P325">
        <v>15.592000000000001</v>
      </c>
      <c r="Q325">
        <v>12.234</v>
      </c>
      <c r="R325">
        <v>3.3580000000000001</v>
      </c>
      <c r="S325">
        <v>100</v>
      </c>
      <c r="T325">
        <v>0.35399999999999998</v>
      </c>
    </row>
    <row r="326" spans="1:20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179</v>
      </c>
      <c r="H326" t="s">
        <v>22</v>
      </c>
      <c r="I326" t="s">
        <v>26</v>
      </c>
      <c r="J326">
        <v>18.228999999999999</v>
      </c>
      <c r="K326">
        <v>24.233000000000001</v>
      </c>
      <c r="L326">
        <v>6.0039999999999996</v>
      </c>
      <c r="M326">
        <v>16.024999999999999</v>
      </c>
      <c r="N326">
        <v>87.9</v>
      </c>
      <c r="O326">
        <v>0.755</v>
      </c>
      <c r="P326">
        <v>15.592000000000001</v>
      </c>
      <c r="Q326">
        <v>-2.637</v>
      </c>
      <c r="R326">
        <v>14.058999999999999</v>
      </c>
      <c r="S326">
        <v>77.099999999999994</v>
      </c>
      <c r="T326">
        <v>0.83099999999999996</v>
      </c>
    </row>
    <row r="327" spans="1:20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180</v>
      </c>
      <c r="H327" t="s">
        <v>22</v>
      </c>
      <c r="I327" t="s">
        <v>44</v>
      </c>
      <c r="J327">
        <v>18.228999999999999</v>
      </c>
      <c r="K327">
        <v>24.233000000000001</v>
      </c>
      <c r="L327">
        <v>6.0039999999999996</v>
      </c>
      <c r="M327">
        <v>16.024999999999999</v>
      </c>
      <c r="N327">
        <v>87.9</v>
      </c>
      <c r="O327">
        <v>0.755</v>
      </c>
      <c r="P327">
        <v>15.592000000000001</v>
      </c>
      <c r="Q327">
        <v>-2.637</v>
      </c>
      <c r="R327">
        <v>14.058999999999999</v>
      </c>
      <c r="S327">
        <v>77.099999999999994</v>
      </c>
      <c r="T327">
        <v>0.83099999999999996</v>
      </c>
    </row>
    <row r="328" spans="1:20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179</v>
      </c>
      <c r="H328" t="s">
        <v>22</v>
      </c>
      <c r="I328" t="s">
        <v>25</v>
      </c>
      <c r="J328">
        <v>38.045000000000002</v>
      </c>
      <c r="K328">
        <v>24.233000000000001</v>
      </c>
      <c r="L328">
        <v>-13.811999999999999</v>
      </c>
      <c r="M328">
        <v>20.277000000000001</v>
      </c>
      <c r="N328">
        <v>53.3</v>
      </c>
      <c r="O328">
        <v>0.65100000000000002</v>
      </c>
      <c r="P328">
        <v>15.592000000000001</v>
      </c>
      <c r="Q328">
        <v>-22.452999999999999</v>
      </c>
      <c r="R328">
        <v>13.536</v>
      </c>
      <c r="S328">
        <v>35.6</v>
      </c>
      <c r="T328">
        <v>0.505</v>
      </c>
    </row>
    <row r="329" spans="1:20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180</v>
      </c>
      <c r="H329" t="s">
        <v>22</v>
      </c>
      <c r="I329" t="s">
        <v>36</v>
      </c>
      <c r="J329">
        <v>18.535</v>
      </c>
      <c r="K329">
        <v>24.233000000000001</v>
      </c>
      <c r="L329">
        <v>5.6980000000000004</v>
      </c>
      <c r="M329">
        <v>15.587999999999999</v>
      </c>
      <c r="N329">
        <v>84.1</v>
      </c>
      <c r="O329">
        <v>0.72899999999999998</v>
      </c>
      <c r="P329">
        <v>15.592000000000001</v>
      </c>
      <c r="Q329">
        <v>-2.9430000000000001</v>
      </c>
      <c r="R329">
        <v>11.832000000000001</v>
      </c>
      <c r="S329">
        <v>63.8</v>
      </c>
      <c r="T329">
        <v>0.69299999999999995</v>
      </c>
    </row>
    <row r="330" spans="1:20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179</v>
      </c>
      <c r="H330" t="s">
        <v>22</v>
      </c>
      <c r="I330" t="s">
        <v>23</v>
      </c>
      <c r="J330">
        <v>18.053000000000001</v>
      </c>
      <c r="K330">
        <v>24.233000000000001</v>
      </c>
      <c r="L330">
        <v>6.18</v>
      </c>
      <c r="M330">
        <v>15.882</v>
      </c>
      <c r="N330">
        <v>88</v>
      </c>
      <c r="O330">
        <v>0.751</v>
      </c>
      <c r="P330">
        <v>15.592000000000001</v>
      </c>
      <c r="Q330">
        <v>-2.4609999999999999</v>
      </c>
      <c r="R330">
        <v>11.768000000000001</v>
      </c>
      <c r="S330">
        <v>65.2</v>
      </c>
      <c r="T330">
        <v>0.7</v>
      </c>
    </row>
    <row r="331" spans="1:20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180</v>
      </c>
      <c r="H331" t="s">
        <v>22</v>
      </c>
      <c r="I331" t="s">
        <v>35</v>
      </c>
      <c r="J331">
        <v>2.7080000000000002</v>
      </c>
      <c r="K331">
        <v>24.233000000000001</v>
      </c>
      <c r="L331">
        <v>21.524999999999999</v>
      </c>
      <c r="M331">
        <v>2.7080000000000002</v>
      </c>
      <c r="N331">
        <v>100</v>
      </c>
      <c r="O331">
        <v>0.20100000000000001</v>
      </c>
      <c r="P331">
        <v>15.592000000000001</v>
      </c>
      <c r="Q331">
        <v>12.884</v>
      </c>
      <c r="R331">
        <v>2.7080000000000002</v>
      </c>
      <c r="S331">
        <v>100</v>
      </c>
      <c r="T331">
        <v>0.29599999999999999</v>
      </c>
    </row>
    <row r="332" spans="1:20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179</v>
      </c>
      <c r="H332" t="s">
        <v>22</v>
      </c>
      <c r="I332" t="s">
        <v>32</v>
      </c>
      <c r="J332">
        <v>18.602</v>
      </c>
      <c r="K332">
        <v>18.602</v>
      </c>
      <c r="L332">
        <v>0</v>
      </c>
      <c r="M332">
        <v>18.602</v>
      </c>
      <c r="N332">
        <v>100</v>
      </c>
      <c r="O332">
        <v>1</v>
      </c>
      <c r="P332">
        <v>15.763999999999999</v>
      </c>
      <c r="Q332">
        <v>-2.8380000000000001</v>
      </c>
      <c r="R332">
        <v>14.83</v>
      </c>
      <c r="S332">
        <v>79.7</v>
      </c>
      <c r="T332">
        <v>0.86299999999999999</v>
      </c>
    </row>
    <row r="333" spans="1:20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180</v>
      </c>
      <c r="H333" t="s">
        <v>22</v>
      </c>
      <c r="I333" t="s">
        <v>38</v>
      </c>
      <c r="J333">
        <v>15.763999999999999</v>
      </c>
      <c r="K333">
        <v>18.602</v>
      </c>
      <c r="L333">
        <v>2.8380000000000001</v>
      </c>
      <c r="M333">
        <v>14.83</v>
      </c>
      <c r="N333">
        <v>94.1</v>
      </c>
      <c r="O333">
        <v>0.86299999999999999</v>
      </c>
      <c r="P333">
        <v>15.763999999999999</v>
      </c>
      <c r="Q333">
        <v>0</v>
      </c>
      <c r="R333">
        <v>15.763999999999999</v>
      </c>
      <c r="S333">
        <v>100</v>
      </c>
      <c r="T333">
        <v>1</v>
      </c>
    </row>
    <row r="334" spans="1:20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179</v>
      </c>
      <c r="H334" t="s">
        <v>22</v>
      </c>
      <c r="I334" t="s">
        <v>30</v>
      </c>
      <c r="J334">
        <v>17.43</v>
      </c>
      <c r="K334">
        <v>18.602</v>
      </c>
      <c r="L334">
        <v>1.1719999999999999</v>
      </c>
      <c r="M334">
        <v>16.14</v>
      </c>
      <c r="N334">
        <v>92.6</v>
      </c>
      <c r="O334">
        <v>0.89600000000000002</v>
      </c>
      <c r="P334">
        <v>15.763999999999999</v>
      </c>
      <c r="Q334">
        <v>-1.6659999999999999</v>
      </c>
      <c r="R334">
        <v>14.672000000000001</v>
      </c>
      <c r="S334">
        <v>84.2</v>
      </c>
      <c r="T334">
        <v>0.88400000000000001</v>
      </c>
    </row>
    <row r="335" spans="1:20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180</v>
      </c>
      <c r="H335" t="s">
        <v>22</v>
      </c>
      <c r="I335" t="s">
        <v>39</v>
      </c>
      <c r="J335">
        <v>11.945</v>
      </c>
      <c r="K335">
        <v>18.602</v>
      </c>
      <c r="L335">
        <v>6.657</v>
      </c>
      <c r="M335">
        <v>11.672000000000001</v>
      </c>
      <c r="N335">
        <v>97.7</v>
      </c>
      <c r="O335">
        <v>0.76400000000000001</v>
      </c>
      <c r="P335">
        <v>15.763999999999999</v>
      </c>
      <c r="Q335">
        <v>3.819</v>
      </c>
      <c r="R335">
        <v>11.273999999999999</v>
      </c>
      <c r="S335">
        <v>94.4</v>
      </c>
      <c r="T335">
        <v>0.81399999999999995</v>
      </c>
    </row>
    <row r="336" spans="1:20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179</v>
      </c>
      <c r="H336" t="s">
        <v>22</v>
      </c>
      <c r="I336" t="s">
        <v>24</v>
      </c>
      <c r="J336">
        <v>36.729999999999997</v>
      </c>
      <c r="K336">
        <v>18.602</v>
      </c>
      <c r="L336">
        <v>-18.128</v>
      </c>
      <c r="M336">
        <v>18.602</v>
      </c>
      <c r="N336">
        <v>50.6</v>
      </c>
      <c r="O336">
        <v>0.67200000000000004</v>
      </c>
      <c r="P336">
        <v>15.763999999999999</v>
      </c>
      <c r="Q336">
        <v>-20.966000000000001</v>
      </c>
      <c r="R336">
        <v>15.763999999999999</v>
      </c>
      <c r="S336">
        <v>42.9</v>
      </c>
      <c r="T336">
        <v>0.60099999999999998</v>
      </c>
    </row>
    <row r="337" spans="1:20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180</v>
      </c>
      <c r="H337" t="s">
        <v>22</v>
      </c>
      <c r="I337" t="s">
        <v>40</v>
      </c>
      <c r="J337">
        <v>16.18</v>
      </c>
      <c r="K337">
        <v>18.602</v>
      </c>
      <c r="L337">
        <v>2.4220000000000002</v>
      </c>
      <c r="M337">
        <v>13.708</v>
      </c>
      <c r="N337">
        <v>84.7</v>
      </c>
      <c r="O337">
        <v>0.78800000000000003</v>
      </c>
      <c r="P337">
        <v>15.763999999999999</v>
      </c>
      <c r="Q337">
        <v>-0.41599999999999998</v>
      </c>
      <c r="R337">
        <v>12.193</v>
      </c>
      <c r="S337">
        <v>75.400000000000006</v>
      </c>
      <c r="T337">
        <v>0.76300000000000001</v>
      </c>
    </row>
    <row r="338" spans="1:20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179</v>
      </c>
      <c r="H338" t="s">
        <v>22</v>
      </c>
      <c r="I338" t="s">
        <v>31</v>
      </c>
      <c r="J338">
        <v>27.684000000000001</v>
      </c>
      <c r="K338">
        <v>18.602</v>
      </c>
      <c r="L338">
        <v>-9.0820000000000007</v>
      </c>
      <c r="M338">
        <v>18.602</v>
      </c>
      <c r="N338">
        <v>67.2</v>
      </c>
      <c r="O338">
        <v>0.80400000000000005</v>
      </c>
      <c r="P338">
        <v>15.763999999999999</v>
      </c>
      <c r="Q338">
        <v>-11.92</v>
      </c>
      <c r="R338">
        <v>15.584</v>
      </c>
      <c r="S338">
        <v>56.3</v>
      </c>
      <c r="T338">
        <v>0.71699999999999997</v>
      </c>
    </row>
    <row r="339" spans="1:20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180</v>
      </c>
      <c r="H339" t="s">
        <v>22</v>
      </c>
      <c r="I339" t="s">
        <v>34</v>
      </c>
      <c r="J339">
        <v>19.771000000000001</v>
      </c>
      <c r="K339">
        <v>18.602</v>
      </c>
      <c r="L339">
        <v>-1.169</v>
      </c>
      <c r="M339">
        <v>16.834</v>
      </c>
      <c r="N339">
        <v>85.1</v>
      </c>
      <c r="O339">
        <v>0.877</v>
      </c>
      <c r="P339">
        <v>15.763999999999999</v>
      </c>
      <c r="Q339">
        <v>-4.0069999999999997</v>
      </c>
      <c r="R339">
        <v>14.848000000000001</v>
      </c>
      <c r="S339">
        <v>75.099999999999994</v>
      </c>
      <c r="T339">
        <v>0.83599999999999997</v>
      </c>
    </row>
    <row r="340" spans="1:20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179</v>
      </c>
      <c r="H340" t="s">
        <v>22</v>
      </c>
      <c r="I340" t="s">
        <v>29</v>
      </c>
      <c r="J340">
        <v>18.013000000000002</v>
      </c>
      <c r="K340">
        <v>18.602</v>
      </c>
      <c r="L340">
        <v>0.58899999999999997</v>
      </c>
      <c r="M340">
        <v>16.247</v>
      </c>
      <c r="N340">
        <v>90.2</v>
      </c>
      <c r="O340">
        <v>0.88700000000000001</v>
      </c>
      <c r="P340">
        <v>15.763999999999999</v>
      </c>
      <c r="Q340">
        <v>-2.2490000000000001</v>
      </c>
      <c r="R340">
        <v>14.676</v>
      </c>
      <c r="S340">
        <v>81.5</v>
      </c>
      <c r="T340">
        <v>0.86899999999999999</v>
      </c>
    </row>
    <row r="341" spans="1:20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180</v>
      </c>
      <c r="H341" t="s">
        <v>22</v>
      </c>
      <c r="I341" t="s">
        <v>41</v>
      </c>
      <c r="J341">
        <v>17.041</v>
      </c>
      <c r="K341">
        <v>18.602</v>
      </c>
      <c r="L341">
        <v>1.5609999999999999</v>
      </c>
      <c r="M341">
        <v>15.786</v>
      </c>
      <c r="N341">
        <v>92.6</v>
      </c>
      <c r="O341">
        <v>0.88600000000000001</v>
      </c>
      <c r="P341">
        <v>15.763999999999999</v>
      </c>
      <c r="Q341">
        <v>-1.2769999999999999</v>
      </c>
      <c r="R341">
        <v>14.305999999999999</v>
      </c>
      <c r="S341">
        <v>84</v>
      </c>
      <c r="T341">
        <v>0.872</v>
      </c>
    </row>
    <row r="342" spans="1:20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179</v>
      </c>
      <c r="H342" t="s">
        <v>22</v>
      </c>
      <c r="I342" t="s">
        <v>28</v>
      </c>
      <c r="J342">
        <v>25.093</v>
      </c>
      <c r="K342">
        <v>18.602</v>
      </c>
      <c r="L342">
        <v>-6.4909999999999997</v>
      </c>
      <c r="M342">
        <v>17.414999999999999</v>
      </c>
      <c r="N342">
        <v>69.400000000000006</v>
      </c>
      <c r="O342">
        <v>0.79700000000000004</v>
      </c>
      <c r="P342">
        <v>15.763999999999999</v>
      </c>
      <c r="Q342">
        <v>-9.3290000000000006</v>
      </c>
      <c r="R342">
        <v>15.348000000000001</v>
      </c>
      <c r="S342">
        <v>61.2</v>
      </c>
      <c r="T342">
        <v>0.751</v>
      </c>
    </row>
    <row r="343" spans="1:20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180</v>
      </c>
      <c r="H343" t="s">
        <v>22</v>
      </c>
      <c r="I343" t="s">
        <v>42</v>
      </c>
      <c r="J343">
        <v>16.715</v>
      </c>
      <c r="K343">
        <v>18.602</v>
      </c>
      <c r="L343">
        <v>1.887</v>
      </c>
      <c r="M343">
        <v>15.054</v>
      </c>
      <c r="N343">
        <v>90.1</v>
      </c>
      <c r="O343">
        <v>0.85299999999999998</v>
      </c>
      <c r="P343">
        <v>15.763999999999999</v>
      </c>
      <c r="Q343">
        <v>-0.95099999999999996</v>
      </c>
      <c r="R343">
        <v>13.574</v>
      </c>
      <c r="S343">
        <v>81.2</v>
      </c>
      <c r="T343">
        <v>0.83599999999999997</v>
      </c>
    </row>
    <row r="344" spans="1:20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179</v>
      </c>
      <c r="H344" t="s">
        <v>22</v>
      </c>
      <c r="I344" t="s">
        <v>33</v>
      </c>
      <c r="J344">
        <v>29.376999999999999</v>
      </c>
      <c r="K344">
        <v>18.602</v>
      </c>
      <c r="L344">
        <v>-10.775</v>
      </c>
      <c r="M344">
        <v>18.602</v>
      </c>
      <c r="N344">
        <v>63.3</v>
      </c>
      <c r="O344">
        <v>0.77500000000000002</v>
      </c>
      <c r="P344">
        <v>15.763999999999999</v>
      </c>
      <c r="Q344">
        <v>-13.613</v>
      </c>
      <c r="R344">
        <v>15.763999999999999</v>
      </c>
      <c r="S344">
        <v>53.7</v>
      </c>
      <c r="T344">
        <v>0.69799999999999995</v>
      </c>
    </row>
    <row r="345" spans="1:20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180</v>
      </c>
      <c r="H345" t="s">
        <v>22</v>
      </c>
      <c r="I345" t="s">
        <v>37</v>
      </c>
      <c r="J345">
        <v>29.376999999999999</v>
      </c>
      <c r="K345">
        <v>18.602</v>
      </c>
      <c r="L345">
        <v>-10.775</v>
      </c>
      <c r="M345">
        <v>18.602</v>
      </c>
      <c r="N345">
        <v>63.3</v>
      </c>
      <c r="O345">
        <v>0.77500000000000002</v>
      </c>
      <c r="P345">
        <v>15.763999999999999</v>
      </c>
      <c r="Q345">
        <v>-13.613</v>
      </c>
      <c r="R345">
        <v>15.763999999999999</v>
      </c>
      <c r="S345">
        <v>53.7</v>
      </c>
      <c r="T345">
        <v>0.69799999999999995</v>
      </c>
    </row>
    <row r="346" spans="1:20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179</v>
      </c>
      <c r="H346" t="s">
        <v>22</v>
      </c>
      <c r="I346" t="s">
        <v>27</v>
      </c>
      <c r="J346">
        <v>24.349</v>
      </c>
      <c r="K346">
        <v>18.602</v>
      </c>
      <c r="L346">
        <v>-5.7469999999999999</v>
      </c>
      <c r="M346">
        <v>18.602</v>
      </c>
      <c r="N346">
        <v>76.400000000000006</v>
      </c>
      <c r="O346">
        <v>0.86599999999999999</v>
      </c>
      <c r="P346">
        <v>15.763999999999999</v>
      </c>
      <c r="Q346">
        <v>-8.5850000000000009</v>
      </c>
      <c r="R346">
        <v>15.763999999999999</v>
      </c>
      <c r="S346">
        <v>64.7</v>
      </c>
      <c r="T346">
        <v>0.78600000000000003</v>
      </c>
    </row>
    <row r="347" spans="1:20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180</v>
      </c>
      <c r="H347" t="s">
        <v>22</v>
      </c>
      <c r="I347" t="s">
        <v>43</v>
      </c>
      <c r="J347">
        <v>17.738</v>
      </c>
      <c r="K347">
        <v>18.602</v>
      </c>
      <c r="L347">
        <v>0.86399999999999999</v>
      </c>
      <c r="M347">
        <v>15.816000000000001</v>
      </c>
      <c r="N347">
        <v>89.2</v>
      </c>
      <c r="O347">
        <v>0.87</v>
      </c>
      <c r="P347">
        <v>15.763999999999999</v>
      </c>
      <c r="Q347">
        <v>-1.974</v>
      </c>
      <c r="R347">
        <v>14.534000000000001</v>
      </c>
      <c r="S347">
        <v>81.900000000000006</v>
      </c>
      <c r="T347">
        <v>0.86799999999999999</v>
      </c>
    </row>
    <row r="348" spans="1:20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179</v>
      </c>
      <c r="H348" t="s">
        <v>22</v>
      </c>
      <c r="I348" t="s">
        <v>26</v>
      </c>
      <c r="J348">
        <v>21.507999999999999</v>
      </c>
      <c r="K348">
        <v>18.602</v>
      </c>
      <c r="L348">
        <v>-2.9060000000000001</v>
      </c>
      <c r="M348">
        <v>17.512</v>
      </c>
      <c r="N348">
        <v>81.400000000000006</v>
      </c>
      <c r="O348">
        <v>0.873</v>
      </c>
      <c r="P348">
        <v>15.763999999999999</v>
      </c>
      <c r="Q348">
        <v>-5.7439999999999998</v>
      </c>
      <c r="R348">
        <v>15.23</v>
      </c>
      <c r="S348">
        <v>70.8</v>
      </c>
      <c r="T348">
        <v>0.81699999999999995</v>
      </c>
    </row>
    <row r="349" spans="1:20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180</v>
      </c>
      <c r="H349" t="s">
        <v>22</v>
      </c>
      <c r="I349" t="s">
        <v>44</v>
      </c>
      <c r="J349">
        <v>21.507999999999999</v>
      </c>
      <c r="K349">
        <v>18.602</v>
      </c>
      <c r="L349">
        <v>-2.9060000000000001</v>
      </c>
      <c r="M349">
        <v>17.512</v>
      </c>
      <c r="N349">
        <v>81.400000000000006</v>
      </c>
      <c r="O349">
        <v>0.873</v>
      </c>
      <c r="P349">
        <v>15.763999999999999</v>
      </c>
      <c r="Q349">
        <v>-5.7439999999999998</v>
      </c>
      <c r="R349">
        <v>15.23</v>
      </c>
      <c r="S349">
        <v>70.8</v>
      </c>
      <c r="T349">
        <v>0.81699999999999995</v>
      </c>
    </row>
    <row r="350" spans="1:20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179</v>
      </c>
      <c r="H350" t="s">
        <v>22</v>
      </c>
      <c r="I350" t="s">
        <v>25</v>
      </c>
      <c r="J350">
        <v>26.527999999999999</v>
      </c>
      <c r="K350">
        <v>18.602</v>
      </c>
      <c r="L350">
        <v>-7.9260000000000002</v>
      </c>
      <c r="M350">
        <v>18.602</v>
      </c>
      <c r="N350">
        <v>70.099999999999994</v>
      </c>
      <c r="O350">
        <v>0.82399999999999995</v>
      </c>
      <c r="P350">
        <v>15.763999999999999</v>
      </c>
      <c r="Q350">
        <v>-10.763999999999999</v>
      </c>
      <c r="R350">
        <v>15.763999999999999</v>
      </c>
      <c r="S350">
        <v>59.4</v>
      </c>
      <c r="T350">
        <v>0.745</v>
      </c>
    </row>
    <row r="351" spans="1:20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180</v>
      </c>
      <c r="H351" t="s">
        <v>22</v>
      </c>
      <c r="I351" t="s">
        <v>36</v>
      </c>
      <c r="J351">
        <v>22.338000000000001</v>
      </c>
      <c r="K351">
        <v>18.602</v>
      </c>
      <c r="L351">
        <v>-3.7360000000000002</v>
      </c>
      <c r="M351">
        <v>17.899000000000001</v>
      </c>
      <c r="N351">
        <v>80.099999999999994</v>
      </c>
      <c r="O351">
        <v>0.874</v>
      </c>
      <c r="P351">
        <v>15.763999999999999</v>
      </c>
      <c r="Q351">
        <v>-6.5739999999999998</v>
      </c>
      <c r="R351">
        <v>15.515000000000001</v>
      </c>
      <c r="S351">
        <v>69.5</v>
      </c>
      <c r="T351">
        <v>0.81399999999999995</v>
      </c>
    </row>
    <row r="352" spans="1:20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179</v>
      </c>
      <c r="H352" t="s">
        <v>22</v>
      </c>
      <c r="I352" t="s">
        <v>23</v>
      </c>
      <c r="J352">
        <v>17.748000000000001</v>
      </c>
      <c r="K352">
        <v>18.602</v>
      </c>
      <c r="L352">
        <v>0.85399999999999998</v>
      </c>
      <c r="M352">
        <v>15.917</v>
      </c>
      <c r="N352">
        <v>89.7</v>
      </c>
      <c r="O352">
        <v>0.876</v>
      </c>
      <c r="P352">
        <v>15.763999999999999</v>
      </c>
      <c r="Q352">
        <v>-1.984</v>
      </c>
      <c r="R352">
        <v>14.79</v>
      </c>
      <c r="S352">
        <v>83.3</v>
      </c>
      <c r="T352">
        <v>0.88300000000000001</v>
      </c>
    </row>
    <row r="353" spans="1:20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180</v>
      </c>
      <c r="H353" t="s">
        <v>22</v>
      </c>
      <c r="I353" t="s">
        <v>35</v>
      </c>
      <c r="J353">
        <v>4.782</v>
      </c>
      <c r="K353">
        <v>18.602</v>
      </c>
      <c r="L353">
        <v>13.82</v>
      </c>
      <c r="M353">
        <v>4.782</v>
      </c>
      <c r="N353">
        <v>100</v>
      </c>
      <c r="O353">
        <v>0.40899999999999997</v>
      </c>
      <c r="P353">
        <v>15.763999999999999</v>
      </c>
      <c r="Q353">
        <v>10.981999999999999</v>
      </c>
      <c r="R353">
        <v>4.782</v>
      </c>
      <c r="S353">
        <v>100</v>
      </c>
      <c r="T353">
        <v>0.46600000000000003</v>
      </c>
    </row>
    <row r="354" spans="1:20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179</v>
      </c>
      <c r="H354" t="s">
        <v>22</v>
      </c>
      <c r="I354" t="s">
        <v>32</v>
      </c>
      <c r="J354">
        <v>14.339</v>
      </c>
      <c r="K354">
        <v>14.339</v>
      </c>
      <c r="L354">
        <v>0</v>
      </c>
      <c r="M354">
        <v>14.339</v>
      </c>
      <c r="N354">
        <v>100</v>
      </c>
      <c r="O354">
        <v>1</v>
      </c>
      <c r="P354">
        <v>15.057</v>
      </c>
      <c r="Q354">
        <v>0.71799999999999997</v>
      </c>
      <c r="R354">
        <v>9.1959999999999997</v>
      </c>
      <c r="S354">
        <v>64.099999999999994</v>
      </c>
      <c r="T354">
        <v>0.626</v>
      </c>
    </row>
    <row r="355" spans="1:20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180</v>
      </c>
      <c r="H355" t="s">
        <v>22</v>
      </c>
      <c r="I355" t="s">
        <v>38</v>
      </c>
      <c r="J355">
        <v>15.057</v>
      </c>
      <c r="K355">
        <v>14.339</v>
      </c>
      <c r="L355">
        <v>-0.71799999999999997</v>
      </c>
      <c r="M355">
        <v>9.1959999999999997</v>
      </c>
      <c r="N355">
        <v>61.1</v>
      </c>
      <c r="O355">
        <v>0.626</v>
      </c>
      <c r="P355">
        <v>15.057</v>
      </c>
      <c r="Q355">
        <v>0</v>
      </c>
      <c r="R355">
        <v>15.057</v>
      </c>
      <c r="S355">
        <v>100</v>
      </c>
      <c r="T355">
        <v>1</v>
      </c>
    </row>
    <row r="356" spans="1:20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179</v>
      </c>
      <c r="H356" t="s">
        <v>22</v>
      </c>
      <c r="I356" t="s">
        <v>30</v>
      </c>
      <c r="J356">
        <v>5.0709999999999997</v>
      </c>
      <c r="K356">
        <v>14.339</v>
      </c>
      <c r="L356">
        <v>9.2680000000000007</v>
      </c>
      <c r="M356">
        <v>4.6159999999999997</v>
      </c>
      <c r="N356">
        <v>91</v>
      </c>
      <c r="O356">
        <v>0.47599999999999998</v>
      </c>
      <c r="P356">
        <v>15.057</v>
      </c>
      <c r="Q356">
        <v>9.9860000000000007</v>
      </c>
      <c r="R356">
        <v>5.0709999999999997</v>
      </c>
      <c r="S356">
        <v>100</v>
      </c>
      <c r="T356">
        <v>0.504</v>
      </c>
    </row>
    <row r="357" spans="1:20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180</v>
      </c>
      <c r="H357" t="s">
        <v>22</v>
      </c>
      <c r="I357" t="s">
        <v>39</v>
      </c>
      <c r="J357">
        <v>1.375</v>
      </c>
      <c r="K357">
        <v>14.339</v>
      </c>
      <c r="L357">
        <v>12.964</v>
      </c>
      <c r="M357">
        <v>0.98099999999999998</v>
      </c>
      <c r="N357">
        <v>71.3</v>
      </c>
      <c r="O357">
        <v>0.125</v>
      </c>
      <c r="P357">
        <v>15.057</v>
      </c>
      <c r="Q357">
        <v>13.682</v>
      </c>
      <c r="R357">
        <v>1.375</v>
      </c>
      <c r="S357">
        <v>100</v>
      </c>
      <c r="T357">
        <v>0.16700000000000001</v>
      </c>
    </row>
    <row r="358" spans="1:20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179</v>
      </c>
      <c r="H358" t="s">
        <v>22</v>
      </c>
      <c r="I358" t="s">
        <v>24</v>
      </c>
      <c r="J358">
        <v>11.438000000000001</v>
      </c>
      <c r="K358">
        <v>14.339</v>
      </c>
      <c r="L358">
        <v>2.9009999999999998</v>
      </c>
      <c r="M358">
        <v>9.0820000000000007</v>
      </c>
      <c r="N358">
        <v>79.400000000000006</v>
      </c>
      <c r="O358">
        <v>0.70499999999999996</v>
      </c>
      <c r="P358">
        <v>15.057</v>
      </c>
      <c r="Q358">
        <v>3.6190000000000002</v>
      </c>
      <c r="R358">
        <v>7.7080000000000002</v>
      </c>
      <c r="S358">
        <v>67.400000000000006</v>
      </c>
      <c r="T358">
        <v>0.58199999999999996</v>
      </c>
    </row>
    <row r="359" spans="1:20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180</v>
      </c>
      <c r="H359" t="s">
        <v>22</v>
      </c>
      <c r="I359" t="s">
        <v>40</v>
      </c>
      <c r="J359">
        <v>1.7130000000000001</v>
      </c>
      <c r="K359">
        <v>14.339</v>
      </c>
      <c r="L359">
        <v>12.625999999999999</v>
      </c>
      <c r="M359">
        <v>1.7130000000000001</v>
      </c>
      <c r="N359">
        <v>100</v>
      </c>
      <c r="O359">
        <v>0.21299999999999999</v>
      </c>
      <c r="P359">
        <v>15.057</v>
      </c>
      <c r="Q359">
        <v>13.343999999999999</v>
      </c>
      <c r="R359">
        <v>1.7130000000000001</v>
      </c>
      <c r="S359">
        <v>100</v>
      </c>
      <c r="T359">
        <v>0.20399999999999999</v>
      </c>
    </row>
    <row r="360" spans="1:20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179</v>
      </c>
      <c r="H360" t="s">
        <v>22</v>
      </c>
      <c r="I360" t="s">
        <v>31</v>
      </c>
      <c r="J360">
        <v>24.149000000000001</v>
      </c>
      <c r="K360">
        <v>14.339</v>
      </c>
      <c r="L360">
        <v>-9.81</v>
      </c>
      <c r="M360">
        <v>9.7360000000000007</v>
      </c>
      <c r="N360">
        <v>40.299999999999997</v>
      </c>
      <c r="O360">
        <v>0.50600000000000001</v>
      </c>
      <c r="P360">
        <v>15.057</v>
      </c>
      <c r="Q360">
        <v>-9.0920000000000005</v>
      </c>
      <c r="R360">
        <v>13.499000000000001</v>
      </c>
      <c r="S360">
        <v>55.9</v>
      </c>
      <c r="T360">
        <v>0.68899999999999995</v>
      </c>
    </row>
    <row r="361" spans="1:20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180</v>
      </c>
      <c r="H361" t="s">
        <v>22</v>
      </c>
      <c r="I361" t="s">
        <v>34</v>
      </c>
      <c r="J361">
        <v>1.6870000000000001</v>
      </c>
      <c r="K361">
        <v>14.339</v>
      </c>
      <c r="L361">
        <v>12.651999999999999</v>
      </c>
      <c r="M361">
        <v>1.6870000000000001</v>
      </c>
      <c r="N361">
        <v>100</v>
      </c>
      <c r="O361">
        <v>0.21099999999999999</v>
      </c>
      <c r="P361">
        <v>15.057</v>
      </c>
      <c r="Q361">
        <v>13.37</v>
      </c>
      <c r="R361">
        <v>1.6870000000000001</v>
      </c>
      <c r="S361">
        <v>100</v>
      </c>
      <c r="T361">
        <v>0.20200000000000001</v>
      </c>
    </row>
    <row r="362" spans="1:20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179</v>
      </c>
      <c r="H362" t="s">
        <v>22</v>
      </c>
      <c r="I362" t="s">
        <v>29</v>
      </c>
      <c r="J362">
        <v>9.9930000000000003</v>
      </c>
      <c r="K362">
        <v>14.339</v>
      </c>
      <c r="L362">
        <v>4.3460000000000001</v>
      </c>
      <c r="M362">
        <v>6.5279999999999996</v>
      </c>
      <c r="N362">
        <v>65.3</v>
      </c>
      <c r="O362">
        <v>0.53700000000000003</v>
      </c>
      <c r="P362">
        <v>15.057</v>
      </c>
      <c r="Q362">
        <v>5.0640000000000001</v>
      </c>
      <c r="R362">
        <v>9.1720000000000006</v>
      </c>
      <c r="S362">
        <v>91.8</v>
      </c>
      <c r="T362">
        <v>0.73199999999999998</v>
      </c>
    </row>
    <row r="363" spans="1:20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180</v>
      </c>
      <c r="H363" t="s">
        <v>22</v>
      </c>
      <c r="I363" t="s">
        <v>41</v>
      </c>
      <c r="J363">
        <v>7.5350000000000001</v>
      </c>
      <c r="K363">
        <v>14.339</v>
      </c>
      <c r="L363">
        <v>6.8040000000000003</v>
      </c>
      <c r="M363">
        <v>6.3570000000000002</v>
      </c>
      <c r="N363">
        <v>84.4</v>
      </c>
      <c r="O363">
        <v>0.58099999999999996</v>
      </c>
      <c r="P363">
        <v>15.057</v>
      </c>
      <c r="Q363">
        <v>7.5220000000000002</v>
      </c>
      <c r="R363">
        <v>7.5350000000000001</v>
      </c>
      <c r="S363">
        <v>100</v>
      </c>
      <c r="T363">
        <v>0.66700000000000004</v>
      </c>
    </row>
    <row r="364" spans="1:20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179</v>
      </c>
      <c r="H364" t="s">
        <v>22</v>
      </c>
      <c r="I364" t="s">
        <v>28</v>
      </c>
      <c r="J364">
        <v>10.61</v>
      </c>
      <c r="K364">
        <v>14.339</v>
      </c>
      <c r="L364">
        <v>3.7290000000000001</v>
      </c>
      <c r="M364">
        <v>8.1319999999999997</v>
      </c>
      <c r="N364">
        <v>76.599999999999994</v>
      </c>
      <c r="O364">
        <v>0.65200000000000002</v>
      </c>
      <c r="P364">
        <v>15.057</v>
      </c>
      <c r="Q364">
        <v>4.4470000000000001</v>
      </c>
      <c r="R364">
        <v>8.8490000000000002</v>
      </c>
      <c r="S364">
        <v>83.4</v>
      </c>
      <c r="T364">
        <v>0.69</v>
      </c>
    </row>
    <row r="365" spans="1:20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180</v>
      </c>
      <c r="H365" t="s">
        <v>22</v>
      </c>
      <c r="I365" t="s">
        <v>42</v>
      </c>
      <c r="J365">
        <v>7.843</v>
      </c>
      <c r="K365">
        <v>14.339</v>
      </c>
      <c r="L365">
        <v>6.4960000000000004</v>
      </c>
      <c r="M365">
        <v>6.3639999999999999</v>
      </c>
      <c r="N365">
        <v>81.099999999999994</v>
      </c>
      <c r="O365">
        <v>0.57399999999999995</v>
      </c>
      <c r="P365">
        <v>15.057</v>
      </c>
      <c r="Q365">
        <v>7.2140000000000004</v>
      </c>
      <c r="R365">
        <v>7.843</v>
      </c>
      <c r="S365">
        <v>100</v>
      </c>
      <c r="T365">
        <v>0.68500000000000005</v>
      </c>
    </row>
    <row r="366" spans="1:20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179</v>
      </c>
      <c r="H366" t="s">
        <v>22</v>
      </c>
      <c r="I366" t="s">
        <v>33</v>
      </c>
      <c r="J366">
        <v>4.766</v>
      </c>
      <c r="K366">
        <v>14.339</v>
      </c>
      <c r="L366">
        <v>9.5730000000000004</v>
      </c>
      <c r="M366">
        <v>4.766</v>
      </c>
      <c r="N366">
        <v>100</v>
      </c>
      <c r="O366">
        <v>0.499</v>
      </c>
      <c r="P366">
        <v>15.057</v>
      </c>
      <c r="Q366">
        <v>10.291</v>
      </c>
      <c r="R366">
        <v>4.766</v>
      </c>
      <c r="S366">
        <v>100</v>
      </c>
      <c r="T366">
        <v>0.48099999999999998</v>
      </c>
    </row>
    <row r="367" spans="1:20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180</v>
      </c>
      <c r="H367" t="s">
        <v>22</v>
      </c>
      <c r="I367" t="s">
        <v>37</v>
      </c>
      <c r="J367">
        <v>4.766</v>
      </c>
      <c r="K367">
        <v>14.339</v>
      </c>
      <c r="L367">
        <v>9.5730000000000004</v>
      </c>
      <c r="M367">
        <v>4.766</v>
      </c>
      <c r="N367">
        <v>100</v>
      </c>
      <c r="O367">
        <v>0.499</v>
      </c>
      <c r="P367">
        <v>15.057</v>
      </c>
      <c r="Q367">
        <v>10.291</v>
      </c>
      <c r="R367">
        <v>4.766</v>
      </c>
      <c r="S367">
        <v>100</v>
      </c>
      <c r="T367">
        <v>0.48099999999999998</v>
      </c>
    </row>
    <row r="368" spans="1:20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179</v>
      </c>
      <c r="H368" t="s">
        <v>22</v>
      </c>
      <c r="I368" t="s">
        <v>27</v>
      </c>
      <c r="J368">
        <v>11.509</v>
      </c>
      <c r="K368">
        <v>14.339</v>
      </c>
      <c r="L368">
        <v>2.83</v>
      </c>
      <c r="M368">
        <v>8.4930000000000003</v>
      </c>
      <c r="N368">
        <v>73.8</v>
      </c>
      <c r="O368">
        <v>0.65700000000000003</v>
      </c>
      <c r="P368">
        <v>15.057</v>
      </c>
      <c r="Q368">
        <v>3.548</v>
      </c>
      <c r="R368">
        <v>8.3719999999999999</v>
      </c>
      <c r="S368">
        <v>72.7</v>
      </c>
      <c r="T368">
        <v>0.63</v>
      </c>
    </row>
    <row r="369" spans="1:20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180</v>
      </c>
      <c r="H369" t="s">
        <v>22</v>
      </c>
      <c r="I369" t="s">
        <v>43</v>
      </c>
      <c r="J369">
        <v>11.509</v>
      </c>
      <c r="K369">
        <v>14.339</v>
      </c>
      <c r="L369">
        <v>2.83</v>
      </c>
      <c r="M369">
        <v>8.4930000000000003</v>
      </c>
      <c r="N369">
        <v>73.8</v>
      </c>
      <c r="O369">
        <v>0.65700000000000003</v>
      </c>
      <c r="P369">
        <v>15.057</v>
      </c>
      <c r="Q369">
        <v>3.548</v>
      </c>
      <c r="R369">
        <v>8.3719999999999999</v>
      </c>
      <c r="S369">
        <v>72.7</v>
      </c>
      <c r="T369">
        <v>0.63</v>
      </c>
    </row>
    <row r="370" spans="1:20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179</v>
      </c>
      <c r="H370" t="s">
        <v>22</v>
      </c>
      <c r="I370" t="s">
        <v>26</v>
      </c>
      <c r="J370">
        <v>30.841000000000001</v>
      </c>
      <c r="K370">
        <v>14.339</v>
      </c>
      <c r="L370">
        <v>-16.501999999999999</v>
      </c>
      <c r="M370">
        <v>10.417</v>
      </c>
      <c r="N370">
        <v>33.799999999999997</v>
      </c>
      <c r="O370">
        <v>0.46100000000000002</v>
      </c>
      <c r="P370">
        <v>15.057</v>
      </c>
      <c r="Q370">
        <v>-15.784000000000001</v>
      </c>
      <c r="R370">
        <v>13.226000000000001</v>
      </c>
      <c r="S370">
        <v>42.9</v>
      </c>
      <c r="T370">
        <v>0.57599999999999996</v>
      </c>
    </row>
    <row r="371" spans="1:20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180</v>
      </c>
      <c r="H371" t="s">
        <v>22</v>
      </c>
      <c r="I371" t="s">
        <v>44</v>
      </c>
      <c r="J371">
        <v>16.695</v>
      </c>
      <c r="K371">
        <v>14.339</v>
      </c>
      <c r="L371">
        <v>-2.3559999999999999</v>
      </c>
      <c r="M371">
        <v>0</v>
      </c>
      <c r="N371">
        <v>0</v>
      </c>
      <c r="O371">
        <v>0</v>
      </c>
      <c r="P371">
        <v>15.057</v>
      </c>
      <c r="Q371">
        <v>-1.6379999999999999</v>
      </c>
      <c r="R371">
        <v>0</v>
      </c>
      <c r="S371">
        <v>0</v>
      </c>
      <c r="T371">
        <v>0</v>
      </c>
    </row>
    <row r="372" spans="1:20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179</v>
      </c>
      <c r="H372" t="s">
        <v>22</v>
      </c>
      <c r="I372" t="s">
        <v>25</v>
      </c>
      <c r="J372">
        <v>9.1189999999999998</v>
      </c>
      <c r="K372">
        <v>14.339</v>
      </c>
      <c r="L372">
        <v>5.22</v>
      </c>
      <c r="M372">
        <v>7.6970000000000001</v>
      </c>
      <c r="N372">
        <v>84.4</v>
      </c>
      <c r="O372">
        <v>0.65600000000000003</v>
      </c>
      <c r="P372">
        <v>15.057</v>
      </c>
      <c r="Q372">
        <v>5.9379999999999997</v>
      </c>
      <c r="R372">
        <v>9.1189999999999998</v>
      </c>
      <c r="S372">
        <v>100</v>
      </c>
      <c r="T372">
        <v>0.754</v>
      </c>
    </row>
    <row r="373" spans="1:20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180</v>
      </c>
      <c r="H373" t="s">
        <v>22</v>
      </c>
      <c r="I373" t="s">
        <v>36</v>
      </c>
      <c r="J373">
        <v>9.1189999999999998</v>
      </c>
      <c r="K373">
        <v>14.339</v>
      </c>
      <c r="L373">
        <v>5.22</v>
      </c>
      <c r="M373">
        <v>7.6970000000000001</v>
      </c>
      <c r="N373">
        <v>84.4</v>
      </c>
      <c r="O373">
        <v>0.65600000000000003</v>
      </c>
      <c r="P373">
        <v>15.057</v>
      </c>
      <c r="Q373">
        <v>5.9379999999999997</v>
      </c>
      <c r="R373">
        <v>9.1189999999999998</v>
      </c>
      <c r="S373">
        <v>100</v>
      </c>
      <c r="T373">
        <v>0.754</v>
      </c>
    </row>
    <row r="374" spans="1:20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179</v>
      </c>
      <c r="H374" t="s">
        <v>22</v>
      </c>
      <c r="I374" t="s">
        <v>23</v>
      </c>
      <c r="J374">
        <v>12.048999999999999</v>
      </c>
      <c r="K374">
        <v>14.339</v>
      </c>
      <c r="L374">
        <v>2.29</v>
      </c>
      <c r="M374">
        <v>9.1</v>
      </c>
      <c r="N374">
        <v>75.5</v>
      </c>
      <c r="O374">
        <v>0.69</v>
      </c>
      <c r="P374">
        <v>15.057</v>
      </c>
      <c r="Q374">
        <v>3.008</v>
      </c>
      <c r="R374">
        <v>7.8440000000000003</v>
      </c>
      <c r="S374">
        <v>65.099999999999994</v>
      </c>
      <c r="T374">
        <v>0.57899999999999996</v>
      </c>
    </row>
    <row r="375" spans="1:20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180</v>
      </c>
      <c r="H375" t="s">
        <v>22</v>
      </c>
      <c r="I375" t="s">
        <v>35</v>
      </c>
      <c r="J375">
        <v>2.8519999999999999</v>
      </c>
      <c r="K375">
        <v>14.339</v>
      </c>
      <c r="L375">
        <v>11.487</v>
      </c>
      <c r="M375">
        <v>2.8519999999999999</v>
      </c>
      <c r="N375">
        <v>100</v>
      </c>
      <c r="O375">
        <v>0.33200000000000002</v>
      </c>
      <c r="P375">
        <v>15.057</v>
      </c>
      <c r="Q375">
        <v>12.205</v>
      </c>
      <c r="R375">
        <v>2.8519999999999999</v>
      </c>
      <c r="S375">
        <v>100</v>
      </c>
      <c r="T375">
        <v>0.318</v>
      </c>
    </row>
    <row r="376" spans="1:20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179</v>
      </c>
      <c r="H376" t="s">
        <v>22</v>
      </c>
      <c r="I376" t="s">
        <v>32</v>
      </c>
      <c r="J376">
        <v>88.061999999999998</v>
      </c>
      <c r="K376">
        <v>88.061999999999998</v>
      </c>
      <c r="L376">
        <v>0</v>
      </c>
      <c r="M376">
        <v>88.061999999999998</v>
      </c>
      <c r="N376">
        <v>100</v>
      </c>
      <c r="O376">
        <v>1</v>
      </c>
      <c r="P376">
        <v>27.9</v>
      </c>
      <c r="Q376">
        <v>-60.161999999999999</v>
      </c>
      <c r="R376">
        <v>24.358000000000001</v>
      </c>
      <c r="S376">
        <v>27.7</v>
      </c>
      <c r="T376">
        <v>0.42</v>
      </c>
    </row>
    <row r="377" spans="1:20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180</v>
      </c>
      <c r="H377" t="s">
        <v>22</v>
      </c>
      <c r="I377" t="s">
        <v>38</v>
      </c>
      <c r="J377">
        <v>27.9</v>
      </c>
      <c r="K377">
        <v>88.061999999999998</v>
      </c>
      <c r="L377">
        <v>60.161999999999999</v>
      </c>
      <c r="M377">
        <v>24.352</v>
      </c>
      <c r="N377">
        <v>87.3</v>
      </c>
      <c r="O377">
        <v>0.42</v>
      </c>
      <c r="P377">
        <v>27.9</v>
      </c>
      <c r="Q377">
        <v>0</v>
      </c>
      <c r="R377">
        <v>27.9</v>
      </c>
      <c r="S377">
        <v>100</v>
      </c>
      <c r="T377">
        <v>1</v>
      </c>
    </row>
    <row r="378" spans="1:20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179</v>
      </c>
      <c r="H378" t="s">
        <v>22</v>
      </c>
      <c r="I378" t="s">
        <v>30</v>
      </c>
      <c r="J378">
        <v>74.295000000000002</v>
      </c>
      <c r="K378">
        <v>88.061999999999998</v>
      </c>
      <c r="L378">
        <v>13.766999999999999</v>
      </c>
      <c r="M378">
        <v>74.295000000000002</v>
      </c>
      <c r="N378">
        <v>100</v>
      </c>
      <c r="O378">
        <v>0.91500000000000004</v>
      </c>
      <c r="P378">
        <v>27.9</v>
      </c>
      <c r="Q378">
        <v>-46.395000000000003</v>
      </c>
      <c r="R378">
        <v>23.445</v>
      </c>
      <c r="S378">
        <v>31.6</v>
      </c>
      <c r="T378">
        <v>0.45900000000000002</v>
      </c>
    </row>
    <row r="379" spans="1:20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180</v>
      </c>
      <c r="H379" t="s">
        <v>22</v>
      </c>
      <c r="I379" t="s">
        <v>39</v>
      </c>
      <c r="J379">
        <v>12.638</v>
      </c>
      <c r="K379">
        <v>88.061999999999998</v>
      </c>
      <c r="L379">
        <v>75.424000000000007</v>
      </c>
      <c r="M379">
        <v>12.638</v>
      </c>
      <c r="N379">
        <v>100</v>
      </c>
      <c r="O379">
        <v>0.251</v>
      </c>
      <c r="P379">
        <v>27.9</v>
      </c>
      <c r="Q379">
        <v>15.262</v>
      </c>
      <c r="R379">
        <v>12.638</v>
      </c>
      <c r="S379">
        <v>100</v>
      </c>
      <c r="T379">
        <v>0.624</v>
      </c>
    </row>
    <row r="380" spans="1:20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179</v>
      </c>
      <c r="H380" t="s">
        <v>22</v>
      </c>
      <c r="I380" t="s">
        <v>24</v>
      </c>
      <c r="J380">
        <v>67.819000000000003</v>
      </c>
      <c r="K380">
        <v>88.061999999999998</v>
      </c>
      <c r="L380">
        <v>20.242999999999999</v>
      </c>
      <c r="M380">
        <v>63.859000000000002</v>
      </c>
      <c r="N380">
        <v>94.2</v>
      </c>
      <c r="O380">
        <v>0.81899999999999995</v>
      </c>
      <c r="P380">
        <v>27.9</v>
      </c>
      <c r="Q380">
        <v>-39.918999999999997</v>
      </c>
      <c r="R380">
        <v>22.332000000000001</v>
      </c>
      <c r="S380">
        <v>32.9</v>
      </c>
      <c r="T380">
        <v>0.46700000000000003</v>
      </c>
    </row>
    <row r="381" spans="1:20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180</v>
      </c>
      <c r="H381" t="s">
        <v>22</v>
      </c>
      <c r="I381" t="s">
        <v>40</v>
      </c>
      <c r="J381">
        <v>12.662000000000001</v>
      </c>
      <c r="K381">
        <v>88.061999999999998</v>
      </c>
      <c r="L381">
        <v>75.400000000000006</v>
      </c>
      <c r="M381">
        <v>12.250999999999999</v>
      </c>
      <c r="N381">
        <v>96.8</v>
      </c>
      <c r="O381">
        <v>0.24299999999999999</v>
      </c>
      <c r="P381">
        <v>27.9</v>
      </c>
      <c r="Q381">
        <v>15.238</v>
      </c>
      <c r="R381">
        <v>12.662000000000001</v>
      </c>
      <c r="S381">
        <v>100</v>
      </c>
      <c r="T381">
        <v>0.624</v>
      </c>
    </row>
    <row r="382" spans="1:20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179</v>
      </c>
      <c r="H382" t="s">
        <v>22</v>
      </c>
      <c r="I382" t="s">
        <v>31</v>
      </c>
      <c r="J382">
        <v>71.965999999999994</v>
      </c>
      <c r="K382">
        <v>88.061999999999998</v>
      </c>
      <c r="L382">
        <v>16.096</v>
      </c>
      <c r="M382">
        <v>68.866</v>
      </c>
      <c r="N382">
        <v>95.7</v>
      </c>
      <c r="O382">
        <v>0.86099999999999999</v>
      </c>
      <c r="P382">
        <v>27.9</v>
      </c>
      <c r="Q382">
        <v>-44.066000000000003</v>
      </c>
      <c r="R382">
        <v>24.626000000000001</v>
      </c>
      <c r="S382">
        <v>34.200000000000003</v>
      </c>
      <c r="T382">
        <v>0.49299999999999999</v>
      </c>
    </row>
    <row r="383" spans="1:20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180</v>
      </c>
      <c r="H383" t="s">
        <v>22</v>
      </c>
      <c r="I383" t="s">
        <v>34</v>
      </c>
      <c r="J383">
        <v>12.711</v>
      </c>
      <c r="K383">
        <v>88.061999999999998</v>
      </c>
      <c r="L383">
        <v>75.350999999999999</v>
      </c>
      <c r="M383">
        <v>11.782</v>
      </c>
      <c r="N383">
        <v>92.7</v>
      </c>
      <c r="O383">
        <v>0.23400000000000001</v>
      </c>
      <c r="P383">
        <v>27.9</v>
      </c>
      <c r="Q383">
        <v>15.189</v>
      </c>
      <c r="R383">
        <v>12.711</v>
      </c>
      <c r="S383">
        <v>100</v>
      </c>
      <c r="T383">
        <v>0.626</v>
      </c>
    </row>
    <row r="384" spans="1:20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179</v>
      </c>
      <c r="H384" t="s">
        <v>22</v>
      </c>
      <c r="I384" t="s">
        <v>29</v>
      </c>
      <c r="J384">
        <v>78.84</v>
      </c>
      <c r="K384">
        <v>88.061999999999998</v>
      </c>
      <c r="L384">
        <v>9.2219999999999995</v>
      </c>
      <c r="M384">
        <v>73.754000000000005</v>
      </c>
      <c r="N384">
        <v>93.5</v>
      </c>
      <c r="O384">
        <v>0.88400000000000001</v>
      </c>
      <c r="P384">
        <v>27.9</v>
      </c>
      <c r="Q384">
        <v>-50.94</v>
      </c>
      <c r="R384">
        <v>25.027999999999999</v>
      </c>
      <c r="S384">
        <v>31.7</v>
      </c>
      <c r="T384">
        <v>0.46899999999999997</v>
      </c>
    </row>
    <row r="385" spans="1:20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180</v>
      </c>
      <c r="H385" t="s">
        <v>22</v>
      </c>
      <c r="I385" t="s">
        <v>41</v>
      </c>
      <c r="J385">
        <v>19.477</v>
      </c>
      <c r="K385">
        <v>88.061999999999998</v>
      </c>
      <c r="L385">
        <v>68.584999999999994</v>
      </c>
      <c r="M385">
        <v>18.097000000000001</v>
      </c>
      <c r="N385">
        <v>92.9</v>
      </c>
      <c r="O385">
        <v>0.33700000000000002</v>
      </c>
      <c r="P385">
        <v>27.9</v>
      </c>
      <c r="Q385">
        <v>8.423</v>
      </c>
      <c r="R385">
        <v>18.257000000000001</v>
      </c>
      <c r="S385">
        <v>93.7</v>
      </c>
      <c r="T385">
        <v>0.77100000000000002</v>
      </c>
    </row>
    <row r="386" spans="1:20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179</v>
      </c>
      <c r="H386" t="s">
        <v>22</v>
      </c>
      <c r="I386" t="s">
        <v>28</v>
      </c>
      <c r="J386">
        <v>78.174000000000007</v>
      </c>
      <c r="K386">
        <v>88.061999999999998</v>
      </c>
      <c r="L386">
        <v>9.8879999999999999</v>
      </c>
      <c r="M386">
        <v>73.731999999999999</v>
      </c>
      <c r="N386">
        <v>94.3</v>
      </c>
      <c r="O386">
        <v>0.88700000000000001</v>
      </c>
      <c r="P386">
        <v>27.9</v>
      </c>
      <c r="Q386">
        <v>-50.274000000000001</v>
      </c>
      <c r="R386">
        <v>23.488</v>
      </c>
      <c r="S386">
        <v>30</v>
      </c>
      <c r="T386">
        <v>0.443</v>
      </c>
    </row>
    <row r="387" spans="1:20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180</v>
      </c>
      <c r="H387" t="s">
        <v>22</v>
      </c>
      <c r="I387" t="s">
        <v>42</v>
      </c>
      <c r="J387">
        <v>12.644</v>
      </c>
      <c r="K387">
        <v>88.061999999999998</v>
      </c>
      <c r="L387">
        <v>75.418000000000006</v>
      </c>
      <c r="M387">
        <v>11.986000000000001</v>
      </c>
      <c r="N387">
        <v>94.8</v>
      </c>
      <c r="O387">
        <v>0.23799999999999999</v>
      </c>
      <c r="P387">
        <v>27.9</v>
      </c>
      <c r="Q387">
        <v>15.256</v>
      </c>
      <c r="R387">
        <v>12.644</v>
      </c>
      <c r="S387">
        <v>100</v>
      </c>
      <c r="T387">
        <v>0.624</v>
      </c>
    </row>
    <row r="388" spans="1:20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179</v>
      </c>
      <c r="H388" t="s">
        <v>22</v>
      </c>
      <c r="I388" t="s">
        <v>33</v>
      </c>
      <c r="J388">
        <v>30.443000000000001</v>
      </c>
      <c r="K388">
        <v>88.061999999999998</v>
      </c>
      <c r="L388">
        <v>57.619</v>
      </c>
      <c r="M388">
        <v>28.542999999999999</v>
      </c>
      <c r="N388">
        <v>93.8</v>
      </c>
      <c r="O388">
        <v>0.48199999999999998</v>
      </c>
      <c r="P388">
        <v>27.9</v>
      </c>
      <c r="Q388">
        <v>-2.5430000000000001</v>
      </c>
      <c r="R388">
        <v>20.308</v>
      </c>
      <c r="S388">
        <v>66.7</v>
      </c>
      <c r="T388">
        <v>0.69599999999999995</v>
      </c>
    </row>
    <row r="389" spans="1:20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180</v>
      </c>
      <c r="H389" t="s">
        <v>22</v>
      </c>
      <c r="I389" t="s">
        <v>37</v>
      </c>
      <c r="J389">
        <v>30.443000000000001</v>
      </c>
      <c r="K389">
        <v>88.061999999999998</v>
      </c>
      <c r="L389">
        <v>57.619</v>
      </c>
      <c r="M389">
        <v>28.542999999999999</v>
      </c>
      <c r="N389">
        <v>93.8</v>
      </c>
      <c r="O389">
        <v>0.48199999999999998</v>
      </c>
      <c r="P389">
        <v>27.9</v>
      </c>
      <c r="Q389">
        <v>-2.5430000000000001</v>
      </c>
      <c r="R389">
        <v>20.308</v>
      </c>
      <c r="S389">
        <v>66.7</v>
      </c>
      <c r="T389">
        <v>0.69599999999999995</v>
      </c>
    </row>
    <row r="390" spans="1:20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179</v>
      </c>
      <c r="H390" t="s">
        <v>22</v>
      </c>
      <c r="I390" t="s">
        <v>27</v>
      </c>
      <c r="J390">
        <v>81.93</v>
      </c>
      <c r="K390">
        <v>88.061999999999998</v>
      </c>
      <c r="L390">
        <v>6.1319999999999997</v>
      </c>
      <c r="M390">
        <v>73.275999999999996</v>
      </c>
      <c r="N390">
        <v>89.4</v>
      </c>
      <c r="O390">
        <v>0.86199999999999999</v>
      </c>
      <c r="P390">
        <v>27.9</v>
      </c>
      <c r="Q390">
        <v>-54.03</v>
      </c>
      <c r="R390">
        <v>25.192</v>
      </c>
      <c r="S390">
        <v>30.7</v>
      </c>
      <c r="T390">
        <v>0.45900000000000002</v>
      </c>
    </row>
    <row r="391" spans="1:20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180</v>
      </c>
      <c r="H391" t="s">
        <v>22</v>
      </c>
      <c r="I391" t="s">
        <v>43</v>
      </c>
      <c r="J391">
        <v>13.124000000000001</v>
      </c>
      <c r="K391">
        <v>88.061999999999998</v>
      </c>
      <c r="L391">
        <v>74.938000000000002</v>
      </c>
      <c r="M391">
        <v>12.38</v>
      </c>
      <c r="N391">
        <v>94.3</v>
      </c>
      <c r="O391">
        <v>0.245</v>
      </c>
      <c r="P391">
        <v>27.9</v>
      </c>
      <c r="Q391">
        <v>14.776</v>
      </c>
      <c r="R391">
        <v>13.124000000000001</v>
      </c>
      <c r="S391">
        <v>100</v>
      </c>
      <c r="T391">
        <v>0.64</v>
      </c>
    </row>
    <row r="392" spans="1:20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179</v>
      </c>
      <c r="H392" t="s">
        <v>22</v>
      </c>
      <c r="I392" t="s">
        <v>26</v>
      </c>
      <c r="J392">
        <v>109.161</v>
      </c>
      <c r="K392">
        <v>88.061999999999998</v>
      </c>
      <c r="L392">
        <v>-21.099</v>
      </c>
      <c r="M392">
        <v>83.149000000000001</v>
      </c>
      <c r="N392">
        <v>76.2</v>
      </c>
      <c r="O392">
        <v>0.84299999999999997</v>
      </c>
      <c r="P392">
        <v>27.9</v>
      </c>
      <c r="Q392">
        <v>-81.260999999999996</v>
      </c>
      <c r="R392">
        <v>26.042999999999999</v>
      </c>
      <c r="S392">
        <v>23.9</v>
      </c>
      <c r="T392">
        <v>0.38</v>
      </c>
    </row>
    <row r="393" spans="1:20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180</v>
      </c>
      <c r="H393" t="s">
        <v>22</v>
      </c>
      <c r="I393" t="s">
        <v>44</v>
      </c>
      <c r="J393">
        <v>109.161</v>
      </c>
      <c r="K393">
        <v>88.061999999999998</v>
      </c>
      <c r="L393">
        <v>-21.099</v>
      </c>
      <c r="M393">
        <v>83.149000000000001</v>
      </c>
      <c r="N393">
        <v>76.2</v>
      </c>
      <c r="O393">
        <v>0.84299999999999997</v>
      </c>
      <c r="P393">
        <v>27.9</v>
      </c>
      <c r="Q393">
        <v>-81.260999999999996</v>
      </c>
      <c r="R393">
        <v>26.042999999999999</v>
      </c>
      <c r="S393">
        <v>23.9</v>
      </c>
      <c r="T393">
        <v>0.38</v>
      </c>
    </row>
    <row r="394" spans="1:20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179</v>
      </c>
      <c r="H394" t="s">
        <v>22</v>
      </c>
      <c r="I394" t="s">
        <v>25</v>
      </c>
      <c r="J394">
        <v>83.176000000000002</v>
      </c>
      <c r="K394">
        <v>88.061999999999998</v>
      </c>
      <c r="L394">
        <v>4.8860000000000001</v>
      </c>
      <c r="M394">
        <v>77.481999999999999</v>
      </c>
      <c r="N394">
        <v>93.2</v>
      </c>
      <c r="O394">
        <v>0.90500000000000003</v>
      </c>
      <c r="P394">
        <v>27.9</v>
      </c>
      <c r="Q394">
        <v>-55.276000000000003</v>
      </c>
      <c r="R394">
        <v>25.436</v>
      </c>
      <c r="S394">
        <v>30.6</v>
      </c>
      <c r="T394">
        <v>0.45800000000000002</v>
      </c>
    </row>
    <row r="395" spans="1:20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180</v>
      </c>
      <c r="H395" t="s">
        <v>22</v>
      </c>
      <c r="I395" t="s">
        <v>36</v>
      </c>
      <c r="J395">
        <v>83.176000000000002</v>
      </c>
      <c r="K395">
        <v>88.061999999999998</v>
      </c>
      <c r="L395">
        <v>4.8860000000000001</v>
      </c>
      <c r="M395">
        <v>77.481999999999999</v>
      </c>
      <c r="N395">
        <v>93.2</v>
      </c>
      <c r="O395">
        <v>0.90500000000000003</v>
      </c>
      <c r="P395">
        <v>27.9</v>
      </c>
      <c r="Q395">
        <v>-55.276000000000003</v>
      </c>
      <c r="R395">
        <v>25.436</v>
      </c>
      <c r="S395">
        <v>30.6</v>
      </c>
      <c r="T395">
        <v>0.45800000000000002</v>
      </c>
    </row>
    <row r="396" spans="1:20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179</v>
      </c>
      <c r="H396" t="s">
        <v>22</v>
      </c>
      <c r="I396" t="s">
        <v>23</v>
      </c>
      <c r="J396">
        <v>78.382999999999996</v>
      </c>
      <c r="K396">
        <v>88.061999999999998</v>
      </c>
      <c r="L396">
        <v>9.6790000000000003</v>
      </c>
      <c r="M396">
        <v>74.457999999999998</v>
      </c>
      <c r="N396">
        <v>95</v>
      </c>
      <c r="O396">
        <v>0.89500000000000002</v>
      </c>
      <c r="P396">
        <v>27.9</v>
      </c>
      <c r="Q396">
        <v>-50.482999999999997</v>
      </c>
      <c r="R396">
        <v>23.75</v>
      </c>
      <c r="S396">
        <v>30.3</v>
      </c>
      <c r="T396">
        <v>0.44700000000000001</v>
      </c>
    </row>
    <row r="397" spans="1:20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180</v>
      </c>
      <c r="H397" t="s">
        <v>22</v>
      </c>
      <c r="I397" t="s">
        <v>35</v>
      </c>
      <c r="J397">
        <v>12.515000000000001</v>
      </c>
      <c r="K397">
        <v>88.061999999999998</v>
      </c>
      <c r="L397">
        <v>75.546999999999997</v>
      </c>
      <c r="M397">
        <v>11.942</v>
      </c>
      <c r="N397">
        <v>95.4</v>
      </c>
      <c r="O397">
        <v>0.23699999999999999</v>
      </c>
      <c r="P397">
        <v>27.9</v>
      </c>
      <c r="Q397">
        <v>15.385</v>
      </c>
      <c r="R397">
        <v>12.515000000000001</v>
      </c>
      <c r="S397">
        <v>100</v>
      </c>
      <c r="T397">
        <v>0.61899999999999999</v>
      </c>
    </row>
    <row r="398" spans="1:20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179</v>
      </c>
      <c r="H398" t="s">
        <v>22</v>
      </c>
      <c r="I398" t="s">
        <v>32</v>
      </c>
      <c r="J398">
        <v>61.932000000000002</v>
      </c>
      <c r="K398">
        <v>61.932000000000002</v>
      </c>
      <c r="L398">
        <v>0</v>
      </c>
      <c r="M398">
        <v>61.932000000000002</v>
      </c>
      <c r="N398">
        <v>100</v>
      </c>
      <c r="O398">
        <v>1</v>
      </c>
      <c r="P398">
        <v>19.725000000000001</v>
      </c>
      <c r="Q398">
        <v>-42.207000000000001</v>
      </c>
      <c r="R398">
        <v>19.725000000000001</v>
      </c>
      <c r="S398">
        <v>31.8</v>
      </c>
      <c r="T398">
        <v>0.48299999999999998</v>
      </c>
    </row>
    <row r="399" spans="1:20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180</v>
      </c>
      <c r="H399" t="s">
        <v>22</v>
      </c>
      <c r="I399" t="s">
        <v>38</v>
      </c>
      <c r="J399">
        <v>19.725000000000001</v>
      </c>
      <c r="K399">
        <v>61.932000000000002</v>
      </c>
      <c r="L399">
        <v>42.207000000000001</v>
      </c>
      <c r="M399">
        <v>19.725000000000001</v>
      </c>
      <c r="N399">
        <v>100</v>
      </c>
      <c r="O399">
        <v>0.48299999999999998</v>
      </c>
      <c r="P399">
        <v>19.725000000000001</v>
      </c>
      <c r="Q399">
        <v>0</v>
      </c>
      <c r="R399">
        <v>19.725000000000001</v>
      </c>
      <c r="S399">
        <v>100</v>
      </c>
      <c r="T399">
        <v>1</v>
      </c>
    </row>
    <row r="400" spans="1:20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179</v>
      </c>
      <c r="H400" t="s">
        <v>22</v>
      </c>
      <c r="I400" t="s">
        <v>30</v>
      </c>
      <c r="J400">
        <v>21.4</v>
      </c>
      <c r="K400">
        <v>61.932000000000002</v>
      </c>
      <c r="L400">
        <v>40.531999999999996</v>
      </c>
      <c r="M400">
        <v>21.4</v>
      </c>
      <c r="N400">
        <v>100</v>
      </c>
      <c r="O400">
        <v>0.51400000000000001</v>
      </c>
      <c r="P400">
        <v>19.725000000000001</v>
      </c>
      <c r="Q400">
        <v>-1.675</v>
      </c>
      <c r="R400">
        <v>6.8319999999999999</v>
      </c>
      <c r="S400">
        <v>31.9</v>
      </c>
      <c r="T400">
        <v>0.33200000000000002</v>
      </c>
    </row>
    <row r="401" spans="1:20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180</v>
      </c>
      <c r="H401" t="s">
        <v>22</v>
      </c>
      <c r="I401" t="s">
        <v>39</v>
      </c>
      <c r="J401">
        <v>8.0150000000000006</v>
      </c>
      <c r="K401">
        <v>61.932000000000002</v>
      </c>
      <c r="L401">
        <v>53.917000000000002</v>
      </c>
      <c r="M401">
        <v>8.0150000000000006</v>
      </c>
      <c r="N401">
        <v>100</v>
      </c>
      <c r="O401">
        <v>0.22900000000000001</v>
      </c>
      <c r="P401">
        <v>19.725000000000001</v>
      </c>
      <c r="Q401">
        <v>11.71</v>
      </c>
      <c r="R401">
        <v>5.77</v>
      </c>
      <c r="S401">
        <v>72</v>
      </c>
      <c r="T401">
        <v>0.41599999999999998</v>
      </c>
    </row>
    <row r="402" spans="1:20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179</v>
      </c>
      <c r="H402" t="s">
        <v>22</v>
      </c>
      <c r="I402" t="s">
        <v>24</v>
      </c>
      <c r="J402">
        <v>16.777000000000001</v>
      </c>
      <c r="K402">
        <v>61.932000000000002</v>
      </c>
      <c r="L402">
        <v>45.155000000000001</v>
      </c>
      <c r="M402">
        <v>16.777000000000001</v>
      </c>
      <c r="N402">
        <v>100</v>
      </c>
      <c r="O402">
        <v>0.42599999999999999</v>
      </c>
      <c r="P402">
        <v>19.725000000000001</v>
      </c>
      <c r="Q402">
        <v>2.948</v>
      </c>
      <c r="R402">
        <v>6.6040000000000001</v>
      </c>
      <c r="S402">
        <v>39.4</v>
      </c>
      <c r="T402">
        <v>0.36199999999999999</v>
      </c>
    </row>
    <row r="403" spans="1:20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180</v>
      </c>
      <c r="H403" t="s">
        <v>22</v>
      </c>
      <c r="I403" t="s">
        <v>40</v>
      </c>
      <c r="J403">
        <v>6.3310000000000004</v>
      </c>
      <c r="K403">
        <v>61.932000000000002</v>
      </c>
      <c r="L403">
        <v>55.600999999999999</v>
      </c>
      <c r="M403">
        <v>6.3310000000000004</v>
      </c>
      <c r="N403">
        <v>100</v>
      </c>
      <c r="O403">
        <v>0.185</v>
      </c>
      <c r="P403">
        <v>19.725000000000001</v>
      </c>
      <c r="Q403">
        <v>13.394</v>
      </c>
      <c r="R403">
        <v>5.1639999999999997</v>
      </c>
      <c r="S403">
        <v>81.599999999999994</v>
      </c>
      <c r="T403">
        <v>0.39600000000000002</v>
      </c>
    </row>
    <row r="404" spans="1:20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179</v>
      </c>
      <c r="H404" t="s">
        <v>22</v>
      </c>
      <c r="I404" t="s">
        <v>31</v>
      </c>
      <c r="J404">
        <v>18.370999999999999</v>
      </c>
      <c r="K404">
        <v>61.932000000000002</v>
      </c>
      <c r="L404">
        <v>43.561</v>
      </c>
      <c r="M404">
        <v>18.370999999999999</v>
      </c>
      <c r="N404">
        <v>100</v>
      </c>
      <c r="O404">
        <v>0.45800000000000002</v>
      </c>
      <c r="P404">
        <v>19.725000000000001</v>
      </c>
      <c r="Q404">
        <v>1.3540000000000001</v>
      </c>
      <c r="R404">
        <v>8.5969999999999995</v>
      </c>
      <c r="S404">
        <v>46.8</v>
      </c>
      <c r="T404">
        <v>0.45100000000000001</v>
      </c>
    </row>
    <row r="405" spans="1:20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180</v>
      </c>
      <c r="H405" t="s">
        <v>22</v>
      </c>
      <c r="I405" t="s">
        <v>34</v>
      </c>
      <c r="J405">
        <v>7.4669999999999996</v>
      </c>
      <c r="K405">
        <v>61.932000000000002</v>
      </c>
      <c r="L405">
        <v>54.465000000000003</v>
      </c>
      <c r="M405">
        <v>7.4669999999999996</v>
      </c>
      <c r="N405">
        <v>100</v>
      </c>
      <c r="O405">
        <v>0.215</v>
      </c>
      <c r="P405">
        <v>19.725000000000001</v>
      </c>
      <c r="Q405">
        <v>12.257999999999999</v>
      </c>
      <c r="R405">
        <v>5.9130000000000003</v>
      </c>
      <c r="S405">
        <v>79.2</v>
      </c>
      <c r="T405">
        <v>0.435</v>
      </c>
    </row>
    <row r="406" spans="1:20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179</v>
      </c>
      <c r="H406" t="s">
        <v>22</v>
      </c>
      <c r="I406" t="s">
        <v>29</v>
      </c>
      <c r="J406">
        <v>16.282</v>
      </c>
      <c r="K406">
        <v>61.932000000000002</v>
      </c>
      <c r="L406">
        <v>45.65</v>
      </c>
      <c r="M406">
        <v>16.282</v>
      </c>
      <c r="N406">
        <v>100</v>
      </c>
      <c r="O406">
        <v>0.41599999999999998</v>
      </c>
      <c r="P406">
        <v>19.725000000000001</v>
      </c>
      <c r="Q406">
        <v>3.4430000000000001</v>
      </c>
      <c r="R406">
        <v>8.6959999999999997</v>
      </c>
      <c r="S406">
        <v>53.4</v>
      </c>
      <c r="T406">
        <v>0.48299999999999998</v>
      </c>
    </row>
    <row r="407" spans="1:20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180</v>
      </c>
      <c r="H407" t="s">
        <v>22</v>
      </c>
      <c r="I407" t="s">
        <v>41</v>
      </c>
      <c r="J407">
        <v>10.055</v>
      </c>
      <c r="K407">
        <v>61.932000000000002</v>
      </c>
      <c r="L407">
        <v>51.877000000000002</v>
      </c>
      <c r="M407">
        <v>10.055</v>
      </c>
      <c r="N407">
        <v>100</v>
      </c>
      <c r="O407">
        <v>0.27900000000000003</v>
      </c>
      <c r="P407">
        <v>19.725000000000001</v>
      </c>
      <c r="Q407">
        <v>9.67</v>
      </c>
      <c r="R407">
        <v>6.4889999999999999</v>
      </c>
      <c r="S407">
        <v>64.5</v>
      </c>
      <c r="T407">
        <v>0.436</v>
      </c>
    </row>
    <row r="408" spans="1:20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179</v>
      </c>
      <c r="H408" t="s">
        <v>22</v>
      </c>
      <c r="I408" t="s">
        <v>28</v>
      </c>
      <c r="J408">
        <v>30.617999999999999</v>
      </c>
      <c r="K408">
        <v>61.932000000000002</v>
      </c>
      <c r="L408">
        <v>31.314</v>
      </c>
      <c r="M408">
        <v>30.617999999999999</v>
      </c>
      <c r="N408">
        <v>100</v>
      </c>
      <c r="O408">
        <v>0.66200000000000003</v>
      </c>
      <c r="P408">
        <v>19.725000000000001</v>
      </c>
      <c r="Q408">
        <v>-10.893000000000001</v>
      </c>
      <c r="R408">
        <v>8.7539999999999996</v>
      </c>
      <c r="S408">
        <v>28.6</v>
      </c>
      <c r="T408">
        <v>0.34799999999999998</v>
      </c>
    </row>
    <row r="409" spans="1:20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180</v>
      </c>
      <c r="H409" t="s">
        <v>22</v>
      </c>
      <c r="I409" t="s">
        <v>42</v>
      </c>
      <c r="J409">
        <v>9.5299999999999994</v>
      </c>
      <c r="K409">
        <v>61.932000000000002</v>
      </c>
      <c r="L409">
        <v>52.402000000000001</v>
      </c>
      <c r="M409">
        <v>9.5299999999999994</v>
      </c>
      <c r="N409">
        <v>100</v>
      </c>
      <c r="O409">
        <v>0.26700000000000002</v>
      </c>
      <c r="P409">
        <v>19.725000000000001</v>
      </c>
      <c r="Q409">
        <v>10.195</v>
      </c>
      <c r="R409">
        <v>6.3579999999999997</v>
      </c>
      <c r="S409">
        <v>66.7</v>
      </c>
      <c r="T409">
        <v>0.435</v>
      </c>
    </row>
    <row r="410" spans="1:20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179</v>
      </c>
      <c r="H410" t="s">
        <v>22</v>
      </c>
      <c r="I410" t="s">
        <v>33</v>
      </c>
      <c r="J410">
        <v>13.696999999999999</v>
      </c>
      <c r="K410">
        <v>61.932000000000002</v>
      </c>
      <c r="L410">
        <v>48.234999999999999</v>
      </c>
      <c r="M410">
        <v>13.696999999999999</v>
      </c>
      <c r="N410">
        <v>100</v>
      </c>
      <c r="O410">
        <v>0.36199999999999999</v>
      </c>
      <c r="P410">
        <v>19.725000000000001</v>
      </c>
      <c r="Q410">
        <v>6.0279999999999996</v>
      </c>
      <c r="R410">
        <v>6.9320000000000004</v>
      </c>
      <c r="S410">
        <v>50.6</v>
      </c>
      <c r="T410">
        <v>0.41499999999999998</v>
      </c>
    </row>
    <row r="411" spans="1:20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180</v>
      </c>
      <c r="H411" t="s">
        <v>22</v>
      </c>
      <c r="I411" t="s">
        <v>37</v>
      </c>
      <c r="J411">
        <v>13.696999999999999</v>
      </c>
      <c r="K411">
        <v>61.932000000000002</v>
      </c>
      <c r="L411">
        <v>48.234999999999999</v>
      </c>
      <c r="M411">
        <v>13.696999999999999</v>
      </c>
      <c r="N411">
        <v>100</v>
      </c>
      <c r="O411">
        <v>0.36199999999999999</v>
      </c>
      <c r="P411">
        <v>19.725000000000001</v>
      </c>
      <c r="Q411">
        <v>6.0279999999999996</v>
      </c>
      <c r="R411">
        <v>6.9320000000000004</v>
      </c>
      <c r="S411">
        <v>50.6</v>
      </c>
      <c r="T411">
        <v>0.41499999999999998</v>
      </c>
    </row>
    <row r="412" spans="1:20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179</v>
      </c>
      <c r="H412" t="s">
        <v>22</v>
      </c>
      <c r="I412" t="s">
        <v>27</v>
      </c>
      <c r="J412">
        <v>40.146999999999998</v>
      </c>
      <c r="K412">
        <v>61.932000000000002</v>
      </c>
      <c r="L412">
        <v>21.785</v>
      </c>
      <c r="M412">
        <v>34.317999999999998</v>
      </c>
      <c r="N412">
        <v>85.5</v>
      </c>
      <c r="O412">
        <v>0.67200000000000004</v>
      </c>
      <c r="P412">
        <v>19.725000000000001</v>
      </c>
      <c r="Q412">
        <v>-20.422000000000001</v>
      </c>
      <c r="R412">
        <v>19.725000000000001</v>
      </c>
      <c r="S412">
        <v>49.1</v>
      </c>
      <c r="T412">
        <v>0.65900000000000003</v>
      </c>
    </row>
    <row r="413" spans="1:20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180</v>
      </c>
      <c r="H413" t="s">
        <v>22</v>
      </c>
      <c r="I413" t="s">
        <v>43</v>
      </c>
      <c r="J413">
        <v>9.6340000000000003</v>
      </c>
      <c r="K413">
        <v>61.932000000000002</v>
      </c>
      <c r="L413">
        <v>52.298000000000002</v>
      </c>
      <c r="M413">
        <v>9.6340000000000003</v>
      </c>
      <c r="N413">
        <v>100</v>
      </c>
      <c r="O413">
        <v>0.26900000000000002</v>
      </c>
      <c r="P413">
        <v>19.725000000000001</v>
      </c>
      <c r="Q413">
        <v>10.090999999999999</v>
      </c>
      <c r="R413">
        <v>6.8609999999999998</v>
      </c>
      <c r="S413">
        <v>71.2</v>
      </c>
      <c r="T413">
        <v>0.46700000000000003</v>
      </c>
    </row>
    <row r="414" spans="1:20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179</v>
      </c>
      <c r="H414" t="s">
        <v>22</v>
      </c>
      <c r="I414" t="s">
        <v>26</v>
      </c>
      <c r="J414">
        <v>34.353000000000002</v>
      </c>
      <c r="K414">
        <v>61.932000000000002</v>
      </c>
      <c r="L414">
        <v>27.579000000000001</v>
      </c>
      <c r="M414">
        <v>30.420999999999999</v>
      </c>
      <c r="N414">
        <v>88.6</v>
      </c>
      <c r="O414">
        <v>0.63200000000000001</v>
      </c>
      <c r="P414">
        <v>19.725000000000001</v>
      </c>
      <c r="Q414">
        <v>-14.628</v>
      </c>
      <c r="R414">
        <v>6.7720000000000002</v>
      </c>
      <c r="S414">
        <v>19.7</v>
      </c>
      <c r="T414">
        <v>0.25</v>
      </c>
    </row>
    <row r="415" spans="1:20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180</v>
      </c>
      <c r="H415" t="s">
        <v>22</v>
      </c>
      <c r="I415" t="s">
        <v>44</v>
      </c>
      <c r="J415">
        <v>12.132</v>
      </c>
      <c r="K415">
        <v>61.932000000000002</v>
      </c>
      <c r="L415">
        <v>49.8</v>
      </c>
      <c r="M415">
        <v>12.132</v>
      </c>
      <c r="N415">
        <v>100</v>
      </c>
      <c r="O415">
        <v>0.32800000000000001</v>
      </c>
      <c r="P415">
        <v>19.725000000000001</v>
      </c>
      <c r="Q415">
        <v>7.593</v>
      </c>
      <c r="R415">
        <v>7.1239999999999997</v>
      </c>
      <c r="S415">
        <v>58.7</v>
      </c>
      <c r="T415">
        <v>0.44700000000000001</v>
      </c>
    </row>
    <row r="416" spans="1:20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179</v>
      </c>
      <c r="H416" t="s">
        <v>22</v>
      </c>
      <c r="I416" t="s">
        <v>25</v>
      </c>
      <c r="J416">
        <v>47.457999999999998</v>
      </c>
      <c r="K416">
        <v>61.932000000000002</v>
      </c>
      <c r="L416">
        <v>14.474</v>
      </c>
      <c r="M416">
        <v>40.362000000000002</v>
      </c>
      <c r="N416">
        <v>85</v>
      </c>
      <c r="O416">
        <v>0.73799999999999999</v>
      </c>
      <c r="P416">
        <v>19.725000000000001</v>
      </c>
      <c r="Q416">
        <v>-27.733000000000001</v>
      </c>
      <c r="R416">
        <v>8.266</v>
      </c>
      <c r="S416">
        <v>17.399999999999999</v>
      </c>
      <c r="T416">
        <v>0.246</v>
      </c>
    </row>
    <row r="417" spans="1:20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180</v>
      </c>
      <c r="H417" t="s">
        <v>22</v>
      </c>
      <c r="I417" t="s">
        <v>36</v>
      </c>
      <c r="J417">
        <v>10.971</v>
      </c>
      <c r="K417">
        <v>61.932000000000002</v>
      </c>
      <c r="L417">
        <v>50.960999999999999</v>
      </c>
      <c r="M417">
        <v>10.971</v>
      </c>
      <c r="N417">
        <v>100</v>
      </c>
      <c r="O417">
        <v>0.30099999999999999</v>
      </c>
      <c r="P417">
        <v>19.725000000000001</v>
      </c>
      <c r="Q417">
        <v>8.7539999999999996</v>
      </c>
      <c r="R417">
        <v>6.3940000000000001</v>
      </c>
      <c r="S417">
        <v>58.3</v>
      </c>
      <c r="T417">
        <v>0.41699999999999998</v>
      </c>
    </row>
    <row r="418" spans="1:20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179</v>
      </c>
      <c r="H418" t="s">
        <v>22</v>
      </c>
      <c r="I418" t="s">
        <v>23</v>
      </c>
      <c r="J418">
        <v>47.256</v>
      </c>
      <c r="K418">
        <v>61.932000000000002</v>
      </c>
      <c r="L418">
        <v>14.676</v>
      </c>
      <c r="M418">
        <v>40.418999999999997</v>
      </c>
      <c r="N418">
        <v>85.5</v>
      </c>
      <c r="O418">
        <v>0.74</v>
      </c>
      <c r="P418">
        <v>19.725000000000001</v>
      </c>
      <c r="Q418">
        <v>-27.530999999999999</v>
      </c>
      <c r="R418">
        <v>19.725000000000001</v>
      </c>
      <c r="S418">
        <v>41.7</v>
      </c>
      <c r="T418">
        <v>0.58899999999999997</v>
      </c>
    </row>
    <row r="419" spans="1:20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180</v>
      </c>
      <c r="H419" t="s">
        <v>22</v>
      </c>
      <c r="I419" t="s">
        <v>35</v>
      </c>
      <c r="J419">
        <v>10.129</v>
      </c>
      <c r="K419">
        <v>61.932000000000002</v>
      </c>
      <c r="L419">
        <v>51.802999999999997</v>
      </c>
      <c r="M419">
        <v>10.129</v>
      </c>
      <c r="N419">
        <v>100</v>
      </c>
      <c r="O419">
        <v>0.28100000000000003</v>
      </c>
      <c r="P419">
        <v>19.725000000000001</v>
      </c>
      <c r="Q419">
        <v>9.5960000000000001</v>
      </c>
      <c r="R419">
        <v>6.827</v>
      </c>
      <c r="S419">
        <v>67.400000000000006</v>
      </c>
      <c r="T419">
        <v>0.45700000000000002</v>
      </c>
    </row>
    <row r="420" spans="1:20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179</v>
      </c>
      <c r="H420" t="s">
        <v>22</v>
      </c>
      <c r="I420" t="s">
        <v>32</v>
      </c>
      <c r="J420">
        <v>14.867000000000001</v>
      </c>
      <c r="K420">
        <v>14.867000000000001</v>
      </c>
      <c r="L420">
        <v>0</v>
      </c>
      <c r="M420">
        <v>14.867000000000001</v>
      </c>
      <c r="N420">
        <v>100</v>
      </c>
      <c r="O420">
        <v>1</v>
      </c>
      <c r="P420">
        <v>9.4459999999999997</v>
      </c>
      <c r="Q420">
        <v>-5.4210000000000003</v>
      </c>
      <c r="R420">
        <v>8.7899999999999991</v>
      </c>
      <c r="S420">
        <v>59.1</v>
      </c>
      <c r="T420">
        <v>0.72299999999999998</v>
      </c>
    </row>
    <row r="421" spans="1:20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180</v>
      </c>
      <c r="H421" t="s">
        <v>22</v>
      </c>
      <c r="I421" t="s">
        <v>38</v>
      </c>
      <c r="J421">
        <v>9.4459999999999997</v>
      </c>
      <c r="K421">
        <v>14.867000000000001</v>
      </c>
      <c r="L421">
        <v>5.4210000000000003</v>
      </c>
      <c r="M421">
        <v>8.7880000000000003</v>
      </c>
      <c r="N421">
        <v>93</v>
      </c>
      <c r="O421">
        <v>0.72299999999999998</v>
      </c>
      <c r="P421">
        <v>9.4459999999999997</v>
      </c>
      <c r="Q421">
        <v>0</v>
      </c>
      <c r="R421">
        <v>9.4459999999999997</v>
      </c>
      <c r="S421">
        <v>100</v>
      </c>
      <c r="T421">
        <v>1</v>
      </c>
    </row>
    <row r="422" spans="1:20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179</v>
      </c>
      <c r="H422" t="s">
        <v>22</v>
      </c>
      <c r="I422" t="s">
        <v>30</v>
      </c>
      <c r="J422">
        <v>3.1890000000000001</v>
      </c>
      <c r="K422">
        <v>14.867000000000001</v>
      </c>
      <c r="L422">
        <v>11.678000000000001</v>
      </c>
      <c r="M422">
        <v>3.1890000000000001</v>
      </c>
      <c r="N422">
        <v>100</v>
      </c>
      <c r="O422">
        <v>0.35299999999999998</v>
      </c>
      <c r="P422">
        <v>9.4459999999999997</v>
      </c>
      <c r="Q422">
        <v>6.2569999999999997</v>
      </c>
      <c r="R422">
        <v>2.6930000000000001</v>
      </c>
      <c r="S422">
        <v>84.4</v>
      </c>
      <c r="T422">
        <v>0.42599999999999999</v>
      </c>
    </row>
    <row r="423" spans="1:20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180</v>
      </c>
      <c r="H423" t="s">
        <v>22</v>
      </c>
      <c r="I423" t="s">
        <v>39</v>
      </c>
      <c r="J423">
        <v>5.6</v>
      </c>
      <c r="K423">
        <v>14.867000000000001</v>
      </c>
      <c r="L423">
        <v>9.2669999999999995</v>
      </c>
      <c r="M423">
        <v>5.6</v>
      </c>
      <c r="N423">
        <v>100</v>
      </c>
      <c r="O423">
        <v>0.54700000000000004</v>
      </c>
      <c r="P423">
        <v>9.4459999999999997</v>
      </c>
      <c r="Q423">
        <v>3.8460000000000001</v>
      </c>
      <c r="R423">
        <v>5.6</v>
      </c>
      <c r="S423">
        <v>100</v>
      </c>
      <c r="T423">
        <v>0.74399999999999999</v>
      </c>
    </row>
    <row r="424" spans="1:20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179</v>
      </c>
      <c r="H424" t="s">
        <v>22</v>
      </c>
      <c r="I424" t="s">
        <v>24</v>
      </c>
      <c r="J424">
        <v>17.645</v>
      </c>
      <c r="K424">
        <v>14.867000000000001</v>
      </c>
      <c r="L424">
        <v>-2.778</v>
      </c>
      <c r="M424">
        <v>10.23</v>
      </c>
      <c r="N424">
        <v>58</v>
      </c>
      <c r="O424">
        <v>0.629</v>
      </c>
      <c r="P424">
        <v>9.4459999999999997</v>
      </c>
      <c r="Q424">
        <v>-8.1989999999999998</v>
      </c>
      <c r="R424">
        <v>9.4459999999999997</v>
      </c>
      <c r="S424">
        <v>53.5</v>
      </c>
      <c r="T424">
        <v>0.69699999999999995</v>
      </c>
    </row>
    <row r="425" spans="1:20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180</v>
      </c>
      <c r="H425" t="s">
        <v>22</v>
      </c>
      <c r="I425" t="s">
        <v>40</v>
      </c>
      <c r="J425">
        <v>6.0149999999999997</v>
      </c>
      <c r="K425">
        <v>14.867000000000001</v>
      </c>
      <c r="L425">
        <v>8.8520000000000003</v>
      </c>
      <c r="M425">
        <v>6.0149999999999997</v>
      </c>
      <c r="N425">
        <v>100</v>
      </c>
      <c r="O425">
        <v>0.57599999999999996</v>
      </c>
      <c r="P425">
        <v>9.4459999999999997</v>
      </c>
      <c r="Q425">
        <v>3.431</v>
      </c>
      <c r="R425">
        <v>6.0149999999999997</v>
      </c>
      <c r="S425">
        <v>100</v>
      </c>
      <c r="T425">
        <v>0.77800000000000002</v>
      </c>
    </row>
    <row r="426" spans="1:20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179</v>
      </c>
      <c r="H426" t="s">
        <v>22</v>
      </c>
      <c r="I426" t="s">
        <v>31</v>
      </c>
      <c r="J426">
        <v>11.382999999999999</v>
      </c>
      <c r="K426">
        <v>14.867000000000001</v>
      </c>
      <c r="L426">
        <v>3.484</v>
      </c>
      <c r="M426">
        <v>9.18</v>
      </c>
      <c r="N426">
        <v>80.599999999999994</v>
      </c>
      <c r="O426">
        <v>0.69899999999999995</v>
      </c>
      <c r="P426">
        <v>9.4459999999999997</v>
      </c>
      <c r="Q426">
        <v>-1.9370000000000001</v>
      </c>
      <c r="R426">
        <v>8.5690000000000008</v>
      </c>
      <c r="S426">
        <v>75.3</v>
      </c>
      <c r="T426">
        <v>0.82299999999999995</v>
      </c>
    </row>
    <row r="427" spans="1:20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180</v>
      </c>
      <c r="H427" t="s">
        <v>22</v>
      </c>
      <c r="I427" t="s">
        <v>34</v>
      </c>
      <c r="J427">
        <v>5.907</v>
      </c>
      <c r="K427">
        <v>14.867000000000001</v>
      </c>
      <c r="L427">
        <v>8.9600000000000009</v>
      </c>
      <c r="M427">
        <v>5.907</v>
      </c>
      <c r="N427">
        <v>100</v>
      </c>
      <c r="O427">
        <v>0.56899999999999995</v>
      </c>
      <c r="P427">
        <v>9.4459999999999997</v>
      </c>
      <c r="Q427">
        <v>3.5390000000000001</v>
      </c>
      <c r="R427">
        <v>5.907</v>
      </c>
      <c r="S427">
        <v>100</v>
      </c>
      <c r="T427">
        <v>0.77</v>
      </c>
    </row>
    <row r="428" spans="1:20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179</v>
      </c>
      <c r="H428" t="s">
        <v>22</v>
      </c>
      <c r="I428" t="s">
        <v>29</v>
      </c>
      <c r="J428">
        <v>8.3490000000000002</v>
      </c>
      <c r="K428">
        <v>14.867000000000001</v>
      </c>
      <c r="L428">
        <v>6.5179999999999998</v>
      </c>
      <c r="M428">
        <v>7.5880000000000001</v>
      </c>
      <c r="N428">
        <v>90.9</v>
      </c>
      <c r="O428">
        <v>0.65400000000000003</v>
      </c>
      <c r="P428">
        <v>9.4459999999999997</v>
      </c>
      <c r="Q428">
        <v>1.097</v>
      </c>
      <c r="R428">
        <v>7.7240000000000002</v>
      </c>
      <c r="S428">
        <v>92.5</v>
      </c>
      <c r="T428">
        <v>0.86799999999999999</v>
      </c>
    </row>
    <row r="429" spans="1:20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180</v>
      </c>
      <c r="H429" t="s">
        <v>22</v>
      </c>
      <c r="I429" t="s">
        <v>41</v>
      </c>
      <c r="J429">
        <v>6.8719999999999999</v>
      </c>
      <c r="K429">
        <v>14.867000000000001</v>
      </c>
      <c r="L429">
        <v>7.9950000000000001</v>
      </c>
      <c r="M429">
        <v>6.8719999999999999</v>
      </c>
      <c r="N429">
        <v>100</v>
      </c>
      <c r="O429">
        <v>0.63200000000000001</v>
      </c>
      <c r="P429">
        <v>9.4459999999999997</v>
      </c>
      <c r="Q429">
        <v>2.5739999999999998</v>
      </c>
      <c r="R429">
        <v>6.8719999999999999</v>
      </c>
      <c r="S429">
        <v>100</v>
      </c>
      <c r="T429">
        <v>0.84199999999999997</v>
      </c>
    </row>
    <row r="430" spans="1:20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179</v>
      </c>
      <c r="H430" t="s">
        <v>22</v>
      </c>
      <c r="I430" t="s">
        <v>28</v>
      </c>
      <c r="J430">
        <v>9.2390000000000008</v>
      </c>
      <c r="K430">
        <v>14.867000000000001</v>
      </c>
      <c r="L430">
        <v>5.6280000000000001</v>
      </c>
      <c r="M430">
        <v>8.0340000000000007</v>
      </c>
      <c r="N430">
        <v>87</v>
      </c>
      <c r="O430">
        <v>0.66700000000000004</v>
      </c>
      <c r="P430">
        <v>9.4459999999999997</v>
      </c>
      <c r="Q430">
        <v>0.20699999999999999</v>
      </c>
      <c r="R430">
        <v>8.2479999999999993</v>
      </c>
      <c r="S430">
        <v>89.3</v>
      </c>
      <c r="T430">
        <v>0.88300000000000001</v>
      </c>
    </row>
    <row r="431" spans="1:20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180</v>
      </c>
      <c r="H431" t="s">
        <v>22</v>
      </c>
      <c r="I431" t="s">
        <v>42</v>
      </c>
      <c r="J431">
        <v>6.4180000000000001</v>
      </c>
      <c r="K431">
        <v>14.867000000000001</v>
      </c>
      <c r="L431">
        <v>8.4489999999999998</v>
      </c>
      <c r="M431">
        <v>6.4180000000000001</v>
      </c>
      <c r="N431">
        <v>100</v>
      </c>
      <c r="O431">
        <v>0.60299999999999998</v>
      </c>
      <c r="P431">
        <v>9.4459999999999997</v>
      </c>
      <c r="Q431">
        <v>3.028</v>
      </c>
      <c r="R431">
        <v>6.4180000000000001</v>
      </c>
      <c r="S431">
        <v>100</v>
      </c>
      <c r="T431">
        <v>0.80900000000000005</v>
      </c>
    </row>
    <row r="432" spans="1:20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179</v>
      </c>
      <c r="H432" t="s">
        <v>22</v>
      </c>
      <c r="I432" t="s">
        <v>33</v>
      </c>
      <c r="J432">
        <v>9.6980000000000004</v>
      </c>
      <c r="K432">
        <v>14.867000000000001</v>
      </c>
      <c r="L432">
        <v>5.1689999999999996</v>
      </c>
      <c r="M432">
        <v>7.2720000000000002</v>
      </c>
      <c r="N432">
        <v>75</v>
      </c>
      <c r="O432">
        <v>0.59199999999999997</v>
      </c>
      <c r="P432">
        <v>9.4459999999999997</v>
      </c>
      <c r="Q432">
        <v>-0.252</v>
      </c>
      <c r="R432">
        <v>7.0670000000000002</v>
      </c>
      <c r="S432">
        <v>72.900000000000006</v>
      </c>
      <c r="T432">
        <v>0.73799999999999999</v>
      </c>
    </row>
    <row r="433" spans="1:20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180</v>
      </c>
      <c r="H433" t="s">
        <v>22</v>
      </c>
      <c r="I433" t="s">
        <v>37</v>
      </c>
      <c r="J433">
        <v>9.6980000000000004</v>
      </c>
      <c r="K433">
        <v>14.867000000000001</v>
      </c>
      <c r="L433">
        <v>5.1689999999999996</v>
      </c>
      <c r="M433">
        <v>7.2720000000000002</v>
      </c>
      <c r="N433">
        <v>75</v>
      </c>
      <c r="O433">
        <v>0.59199999999999997</v>
      </c>
      <c r="P433">
        <v>9.4459999999999997</v>
      </c>
      <c r="Q433">
        <v>-0.252</v>
      </c>
      <c r="R433">
        <v>7.0670000000000002</v>
      </c>
      <c r="S433">
        <v>72.900000000000006</v>
      </c>
      <c r="T433">
        <v>0.73799999999999999</v>
      </c>
    </row>
    <row r="434" spans="1:20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179</v>
      </c>
      <c r="H434" t="s">
        <v>22</v>
      </c>
      <c r="I434" t="s">
        <v>27</v>
      </c>
      <c r="J434">
        <v>17.952000000000002</v>
      </c>
      <c r="K434">
        <v>14.867000000000001</v>
      </c>
      <c r="L434">
        <v>-3.085</v>
      </c>
      <c r="M434">
        <v>10.7</v>
      </c>
      <c r="N434">
        <v>59.6</v>
      </c>
      <c r="O434">
        <v>0.65200000000000002</v>
      </c>
      <c r="P434">
        <v>9.4459999999999997</v>
      </c>
      <c r="Q434">
        <v>-8.5060000000000002</v>
      </c>
      <c r="R434">
        <v>8.4450000000000003</v>
      </c>
      <c r="S434">
        <v>47</v>
      </c>
      <c r="T434">
        <v>0.61599999999999999</v>
      </c>
    </row>
    <row r="435" spans="1:20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180</v>
      </c>
      <c r="H435" t="s">
        <v>22</v>
      </c>
      <c r="I435" t="s">
        <v>43</v>
      </c>
      <c r="J435">
        <v>7.7649999999999997</v>
      </c>
      <c r="K435">
        <v>14.867000000000001</v>
      </c>
      <c r="L435">
        <v>7.1020000000000003</v>
      </c>
      <c r="M435">
        <v>7.7649999999999997</v>
      </c>
      <c r="N435">
        <v>100</v>
      </c>
      <c r="O435">
        <v>0.68600000000000005</v>
      </c>
      <c r="P435">
        <v>9.4459999999999997</v>
      </c>
      <c r="Q435">
        <v>1.681</v>
      </c>
      <c r="R435">
        <v>7.141</v>
      </c>
      <c r="S435">
        <v>92</v>
      </c>
      <c r="T435">
        <v>0.83</v>
      </c>
    </row>
    <row r="436" spans="1:20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179</v>
      </c>
      <c r="H436" t="s">
        <v>22</v>
      </c>
      <c r="I436" t="s">
        <v>26</v>
      </c>
      <c r="J436">
        <v>11.14</v>
      </c>
      <c r="K436">
        <v>14.867000000000001</v>
      </c>
      <c r="L436">
        <v>3.7269999999999999</v>
      </c>
      <c r="M436">
        <v>9.9060000000000006</v>
      </c>
      <c r="N436">
        <v>88.9</v>
      </c>
      <c r="O436">
        <v>0.76200000000000001</v>
      </c>
      <c r="P436">
        <v>9.4459999999999997</v>
      </c>
      <c r="Q436">
        <v>-1.694</v>
      </c>
      <c r="R436">
        <v>8.0419999999999998</v>
      </c>
      <c r="S436">
        <v>72.2</v>
      </c>
      <c r="T436">
        <v>0.78100000000000003</v>
      </c>
    </row>
    <row r="437" spans="1:20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180</v>
      </c>
      <c r="H437" t="s">
        <v>22</v>
      </c>
      <c r="I437" t="s">
        <v>44</v>
      </c>
      <c r="J437">
        <v>11.14</v>
      </c>
      <c r="K437">
        <v>14.867000000000001</v>
      </c>
      <c r="L437">
        <v>3.7269999999999999</v>
      </c>
      <c r="M437">
        <v>9.9060000000000006</v>
      </c>
      <c r="N437">
        <v>88.9</v>
      </c>
      <c r="O437">
        <v>0.76200000000000001</v>
      </c>
      <c r="P437">
        <v>9.4459999999999997</v>
      </c>
      <c r="Q437">
        <v>-1.694</v>
      </c>
      <c r="R437">
        <v>8.0419999999999998</v>
      </c>
      <c r="S437">
        <v>72.2</v>
      </c>
      <c r="T437">
        <v>0.78100000000000003</v>
      </c>
    </row>
    <row r="438" spans="1:20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179</v>
      </c>
      <c r="H438" t="s">
        <v>22</v>
      </c>
      <c r="I438" t="s">
        <v>25</v>
      </c>
      <c r="J438">
        <v>16.077999999999999</v>
      </c>
      <c r="K438">
        <v>14.867000000000001</v>
      </c>
      <c r="L438">
        <v>-1.2110000000000001</v>
      </c>
      <c r="M438">
        <v>10.334</v>
      </c>
      <c r="N438">
        <v>64.3</v>
      </c>
      <c r="O438">
        <v>0.66800000000000004</v>
      </c>
      <c r="P438">
        <v>9.4459999999999997</v>
      </c>
      <c r="Q438">
        <v>-6.6319999999999997</v>
      </c>
      <c r="R438">
        <v>8.4640000000000004</v>
      </c>
      <c r="S438">
        <v>52.6</v>
      </c>
      <c r="T438">
        <v>0.66300000000000003</v>
      </c>
    </row>
    <row r="439" spans="1:20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180</v>
      </c>
      <c r="H439" t="s">
        <v>22</v>
      </c>
      <c r="I439" t="s">
        <v>36</v>
      </c>
      <c r="J439">
        <v>9.109</v>
      </c>
      <c r="K439">
        <v>14.867000000000001</v>
      </c>
      <c r="L439">
        <v>5.758</v>
      </c>
      <c r="M439">
        <v>7.85</v>
      </c>
      <c r="N439">
        <v>86.2</v>
      </c>
      <c r="O439">
        <v>0.65500000000000003</v>
      </c>
      <c r="P439">
        <v>9.4459999999999997</v>
      </c>
      <c r="Q439">
        <v>0.33700000000000002</v>
      </c>
      <c r="R439">
        <v>8.0449999999999999</v>
      </c>
      <c r="S439">
        <v>88.3</v>
      </c>
      <c r="T439">
        <v>0.86699999999999999</v>
      </c>
    </row>
    <row r="440" spans="1:20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179</v>
      </c>
      <c r="H440" t="s">
        <v>22</v>
      </c>
      <c r="I440" t="s">
        <v>23</v>
      </c>
      <c r="J440">
        <v>7.8780000000000001</v>
      </c>
      <c r="K440">
        <v>14.867000000000001</v>
      </c>
      <c r="L440">
        <v>6.9889999999999999</v>
      </c>
      <c r="M440">
        <v>7.0880000000000001</v>
      </c>
      <c r="N440">
        <v>90</v>
      </c>
      <c r="O440">
        <v>0.623</v>
      </c>
      <c r="P440">
        <v>9.4459999999999997</v>
      </c>
      <c r="Q440">
        <v>1.5680000000000001</v>
      </c>
      <c r="R440">
        <v>7.3419999999999996</v>
      </c>
      <c r="S440">
        <v>93.2</v>
      </c>
      <c r="T440">
        <v>0.84799999999999998</v>
      </c>
    </row>
    <row r="441" spans="1:20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180</v>
      </c>
      <c r="H441" t="s">
        <v>22</v>
      </c>
      <c r="I441" t="s">
        <v>35</v>
      </c>
      <c r="J441">
        <v>5.109</v>
      </c>
      <c r="K441">
        <v>14.867000000000001</v>
      </c>
      <c r="L441">
        <v>9.7579999999999991</v>
      </c>
      <c r="M441">
        <v>5.109</v>
      </c>
      <c r="N441">
        <v>100</v>
      </c>
      <c r="O441">
        <v>0.51200000000000001</v>
      </c>
      <c r="P441">
        <v>9.4459999999999997</v>
      </c>
      <c r="Q441">
        <v>4.3369999999999997</v>
      </c>
      <c r="R441">
        <v>5.109</v>
      </c>
      <c r="S441">
        <v>100</v>
      </c>
      <c r="T441">
        <v>0.70199999999999996</v>
      </c>
    </row>
    <row r="445" spans="1:20" x14ac:dyDescent="0.2">
      <c r="O445" t="s">
        <v>184</v>
      </c>
    </row>
    <row r="446" spans="1:20" x14ac:dyDescent="0.2">
      <c r="O446">
        <f>AVERAGE(O2:O210)</f>
        <v>0.57419617224880337</v>
      </c>
    </row>
    <row r="452" spans="15:15" x14ac:dyDescent="0.2">
      <c r="O452" t="s">
        <v>183</v>
      </c>
    </row>
    <row r="453" spans="15:15" x14ac:dyDescent="0.2">
      <c r="O453">
        <f>AVERAGE(T211:T441)</f>
        <v>0.63785281385281378</v>
      </c>
    </row>
  </sheetData>
  <autoFilter ref="A1:T441">
    <sortState ref="A2:T507">
      <sortCondition ref="B1:B507"/>
    </sortState>
  </autoFilter>
  <sortState ref="A2:T507">
    <sortCondition ref="I2:I507" customList="BP_AC,DZ_AC,JJ_AC,JP_AC,MA_AC,NM_AC,ORG_AC,RC_AC,ST_AC,TM_AC,ZB_AC,BP_BC,DZ_BC,JJ_BC,JP_BC,MA_BC,NM_BC,ORG_BC,RC_BC,ST_BC,TM_BC,ZB_BC"/>
  </sortState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3"/>
  <sheetViews>
    <sheetView workbookViewId="0">
      <pane xSplit="8" ySplit="1" topLeftCell="I29" activePane="bottomRight" state="frozen"/>
      <selection pane="topRight" activeCell="I1" sqref="I1"/>
      <selection pane="bottomLeft" activeCell="A2" sqref="A2"/>
      <selection pane="bottomRight" activeCell="I42" sqref="I42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7.796875" bestFit="1" customWidth="1"/>
    <col min="11" max="11" width="21.796875" bestFit="1" customWidth="1"/>
    <col min="12" max="12" width="30.19921875" bestFit="1" customWidth="1"/>
    <col min="13" max="13" width="20.59765625" bestFit="1" customWidth="1"/>
    <col min="14" max="14" width="31.59765625" bestFit="1" customWidth="1"/>
    <col min="15" max="15" width="17.59765625" bestFit="1" customWidth="1"/>
    <col min="16" max="16" width="21.796875" bestFit="1" customWidth="1"/>
    <col min="17" max="17" width="30" bestFit="1" customWidth="1"/>
    <col min="18" max="18" width="20.3984375" bestFit="1" customWidth="1"/>
    <col min="19" max="19" width="31.398437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170</v>
      </c>
      <c r="K1" t="s">
        <v>10</v>
      </c>
      <c r="L1" t="s">
        <v>171</v>
      </c>
      <c r="M1" t="s">
        <v>172</v>
      </c>
      <c r="N1" t="s">
        <v>173</v>
      </c>
      <c r="O1" t="s">
        <v>174</v>
      </c>
      <c r="P1" t="s">
        <v>10</v>
      </c>
      <c r="Q1" t="s">
        <v>175</v>
      </c>
      <c r="R1" t="s">
        <v>176</v>
      </c>
      <c r="S1" t="s">
        <v>177</v>
      </c>
    </row>
    <row r="2" spans="1:19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35.609000000000002</v>
      </c>
      <c r="K2">
        <v>14.202</v>
      </c>
      <c r="L2">
        <v>13.86</v>
      </c>
      <c r="M2">
        <v>64.7</v>
      </c>
      <c r="N2">
        <v>0.48599999999999999</v>
      </c>
      <c r="O2">
        <v>3.5219999999999998</v>
      </c>
      <c r="P2">
        <v>-17.885000000000002</v>
      </c>
      <c r="Q2">
        <v>3.5219999999999998</v>
      </c>
      <c r="R2">
        <v>16.5</v>
      </c>
      <c r="S2">
        <v>0.28299999999999997</v>
      </c>
    </row>
    <row r="3" spans="1:19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35.609000000000002</v>
      </c>
      <c r="K3">
        <v>30.815999999999999</v>
      </c>
      <c r="L3">
        <v>4.375</v>
      </c>
      <c r="M3">
        <v>91.3</v>
      </c>
      <c r="N3">
        <v>0.217</v>
      </c>
      <c r="O3">
        <v>3.5219999999999998</v>
      </c>
      <c r="P3">
        <v>-1.2709999999999999</v>
      </c>
      <c r="Q3">
        <v>2.181</v>
      </c>
      <c r="R3">
        <v>45.5</v>
      </c>
      <c r="S3">
        <v>0.52500000000000002</v>
      </c>
    </row>
    <row r="4" spans="1:19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35.609000000000002</v>
      </c>
      <c r="K4">
        <v>18.827000000000002</v>
      </c>
      <c r="L4">
        <v>11.978</v>
      </c>
      <c r="M4">
        <v>71.400000000000006</v>
      </c>
      <c r="N4">
        <v>0.45700000000000002</v>
      </c>
      <c r="O4">
        <v>3.5219999999999998</v>
      </c>
      <c r="P4">
        <v>-13.26</v>
      </c>
      <c r="Q4">
        <v>3.5219999999999998</v>
      </c>
      <c r="R4">
        <v>21</v>
      </c>
      <c r="S4">
        <v>0.34699999999999998</v>
      </c>
    </row>
    <row r="5" spans="1:19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35.609000000000002</v>
      </c>
      <c r="K5">
        <v>17.396999999999998</v>
      </c>
      <c r="L5">
        <v>11.731999999999999</v>
      </c>
      <c r="M5">
        <v>64.400000000000006</v>
      </c>
      <c r="N5">
        <v>0.436</v>
      </c>
      <c r="O5">
        <v>3.5219999999999998</v>
      </c>
      <c r="P5">
        <v>-14.69</v>
      </c>
      <c r="Q5">
        <v>3.5219999999999998</v>
      </c>
      <c r="R5">
        <v>19.3</v>
      </c>
      <c r="S5">
        <v>0.32400000000000001</v>
      </c>
    </row>
    <row r="6" spans="1:19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35.609000000000002</v>
      </c>
      <c r="K6">
        <v>23.863</v>
      </c>
      <c r="L6">
        <v>9.9030000000000005</v>
      </c>
      <c r="M6">
        <v>84.3</v>
      </c>
      <c r="N6">
        <v>0.41799999999999998</v>
      </c>
      <c r="O6">
        <v>3.5219999999999998</v>
      </c>
      <c r="P6">
        <v>-8.2240000000000002</v>
      </c>
      <c r="Q6">
        <v>3.5219999999999998</v>
      </c>
      <c r="R6">
        <v>30</v>
      </c>
      <c r="S6">
        <v>0.46100000000000002</v>
      </c>
    </row>
    <row r="7" spans="1:19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35.609000000000002</v>
      </c>
      <c r="K7">
        <v>21.738</v>
      </c>
      <c r="L7">
        <v>11.773999999999999</v>
      </c>
      <c r="M7">
        <v>84.9</v>
      </c>
      <c r="N7">
        <v>0.47599999999999998</v>
      </c>
      <c r="O7">
        <v>3.5219999999999998</v>
      </c>
      <c r="P7">
        <v>-10.349</v>
      </c>
      <c r="Q7">
        <v>3.5219999999999998</v>
      </c>
      <c r="R7">
        <v>25.4</v>
      </c>
      <c r="S7">
        <v>0.40500000000000003</v>
      </c>
    </row>
    <row r="8" spans="1:19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35.609000000000002</v>
      </c>
      <c r="K8">
        <v>27.077999999999999</v>
      </c>
      <c r="L8">
        <v>6.8419999999999996</v>
      </c>
      <c r="M8">
        <v>80.2</v>
      </c>
      <c r="N8">
        <v>0.31</v>
      </c>
      <c r="O8">
        <v>3.5219999999999998</v>
      </c>
      <c r="P8">
        <v>-5.0090000000000003</v>
      </c>
      <c r="Q8">
        <v>3.5219999999999998</v>
      </c>
      <c r="R8">
        <v>41.3</v>
      </c>
      <c r="S8">
        <v>0.58399999999999996</v>
      </c>
    </row>
    <row r="9" spans="1:19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35.609000000000002</v>
      </c>
      <c r="K9">
        <v>16.716000000000001</v>
      </c>
      <c r="L9">
        <v>12.284000000000001</v>
      </c>
      <c r="M9">
        <v>65</v>
      </c>
      <c r="N9">
        <v>0.45100000000000001</v>
      </c>
      <c r="O9">
        <v>3.5219999999999998</v>
      </c>
      <c r="P9">
        <v>-15.371</v>
      </c>
      <c r="Q9">
        <v>3.5219999999999998</v>
      </c>
      <c r="R9">
        <v>18.600000000000001</v>
      </c>
      <c r="S9">
        <v>0.314</v>
      </c>
    </row>
    <row r="10" spans="1:19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35.609000000000002</v>
      </c>
      <c r="K10">
        <v>17.3</v>
      </c>
      <c r="L10">
        <v>13.244999999999999</v>
      </c>
      <c r="M10">
        <v>72.3</v>
      </c>
      <c r="N10">
        <v>0.49099999999999999</v>
      </c>
      <c r="O10">
        <v>3.5219999999999998</v>
      </c>
      <c r="P10">
        <v>-14.787000000000001</v>
      </c>
      <c r="Q10">
        <v>0</v>
      </c>
      <c r="R10">
        <v>0</v>
      </c>
      <c r="S10">
        <v>0</v>
      </c>
    </row>
    <row r="11" spans="1:19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35.609000000000002</v>
      </c>
      <c r="K11">
        <v>15.506</v>
      </c>
      <c r="L11">
        <v>16.321000000000002</v>
      </c>
      <c r="M11">
        <v>81.2</v>
      </c>
      <c r="N11">
        <v>0.58599999999999997</v>
      </c>
      <c r="O11">
        <v>3.5219999999999998</v>
      </c>
      <c r="P11">
        <v>-16.581</v>
      </c>
      <c r="Q11">
        <v>3.5219999999999998</v>
      </c>
      <c r="R11">
        <v>17.5</v>
      </c>
      <c r="S11">
        <v>0.29799999999999999</v>
      </c>
    </row>
    <row r="12" spans="1:19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35.609000000000002</v>
      </c>
      <c r="K12">
        <v>0</v>
      </c>
      <c r="L12">
        <v>35.609000000000002</v>
      </c>
      <c r="M12">
        <v>100</v>
      </c>
      <c r="N12">
        <v>1</v>
      </c>
      <c r="O12">
        <v>3.5219999999999998</v>
      </c>
      <c r="P12">
        <v>-32.087000000000003</v>
      </c>
      <c r="Q12">
        <v>3.5219999999999998</v>
      </c>
      <c r="R12">
        <v>9.9</v>
      </c>
      <c r="S12">
        <v>0.18</v>
      </c>
    </row>
    <row r="13" spans="1:19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35.609000000000002</v>
      </c>
      <c r="K13">
        <v>20.823</v>
      </c>
      <c r="L13">
        <v>13.125999999999999</v>
      </c>
      <c r="M13">
        <v>88.8</v>
      </c>
      <c r="N13">
        <v>0.52100000000000002</v>
      </c>
      <c r="O13">
        <v>3.5219999999999998</v>
      </c>
      <c r="P13">
        <v>-11.263999999999999</v>
      </c>
      <c r="Q13">
        <v>3.5219999999999998</v>
      </c>
      <c r="R13">
        <v>23.8</v>
      </c>
      <c r="S13">
        <v>0.38500000000000001</v>
      </c>
    </row>
    <row r="14" spans="1:19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35.609000000000002</v>
      </c>
      <c r="K14">
        <v>30.867000000000001</v>
      </c>
      <c r="L14">
        <v>4.5830000000000002</v>
      </c>
      <c r="M14">
        <v>96.6</v>
      </c>
      <c r="N14">
        <v>0.22700000000000001</v>
      </c>
      <c r="O14">
        <v>3.5219999999999998</v>
      </c>
      <c r="P14">
        <v>-1.22</v>
      </c>
      <c r="Q14">
        <v>3.3559999999999999</v>
      </c>
      <c r="R14">
        <v>70.8</v>
      </c>
      <c r="S14">
        <v>0.81200000000000006</v>
      </c>
    </row>
    <row r="15" spans="1:19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35.609000000000002</v>
      </c>
      <c r="K15">
        <v>30.404</v>
      </c>
      <c r="L15">
        <v>5.0179999999999998</v>
      </c>
      <c r="M15">
        <v>96.4</v>
      </c>
      <c r="N15">
        <v>0.246</v>
      </c>
      <c r="O15">
        <v>3.5219999999999998</v>
      </c>
      <c r="P15">
        <v>-1.6830000000000001</v>
      </c>
      <c r="Q15">
        <v>3.391</v>
      </c>
      <c r="R15">
        <v>65.099999999999994</v>
      </c>
      <c r="S15">
        <v>0.77700000000000002</v>
      </c>
    </row>
    <row r="16" spans="1:19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35.609000000000002</v>
      </c>
      <c r="K16">
        <v>30.196000000000002</v>
      </c>
      <c r="L16">
        <v>4.8330000000000002</v>
      </c>
      <c r="M16">
        <v>89.3</v>
      </c>
      <c r="N16">
        <v>0.23599999999999999</v>
      </c>
      <c r="O16">
        <v>3.5219999999999998</v>
      </c>
      <c r="P16">
        <v>-1.891</v>
      </c>
      <c r="Q16">
        <v>3.4049999999999998</v>
      </c>
      <c r="R16">
        <v>62.9</v>
      </c>
      <c r="S16">
        <v>0.76200000000000001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35.609000000000002</v>
      </c>
      <c r="K17">
        <v>28.273</v>
      </c>
      <c r="L17">
        <v>6.2389999999999999</v>
      </c>
      <c r="M17">
        <v>85</v>
      </c>
      <c r="N17">
        <v>0.29099999999999998</v>
      </c>
      <c r="O17">
        <v>3.5219999999999998</v>
      </c>
      <c r="P17">
        <v>-3.8140000000000001</v>
      </c>
      <c r="Q17">
        <v>3.5219999999999998</v>
      </c>
      <c r="R17">
        <v>48</v>
      </c>
      <c r="S17">
        <v>0.64900000000000002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35.609000000000002</v>
      </c>
      <c r="K18">
        <v>30.295999999999999</v>
      </c>
      <c r="L18">
        <v>5.008</v>
      </c>
      <c r="M18">
        <v>94.3</v>
      </c>
      <c r="N18">
        <v>0.245</v>
      </c>
      <c r="O18">
        <v>3.5219999999999998</v>
      </c>
      <c r="P18">
        <v>-1.7909999999999999</v>
      </c>
      <c r="Q18">
        <v>3.492</v>
      </c>
      <c r="R18">
        <v>65.7</v>
      </c>
      <c r="S18">
        <v>0.79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35.609000000000002</v>
      </c>
      <c r="K19">
        <v>27.077999999999999</v>
      </c>
      <c r="L19">
        <v>6.8419999999999996</v>
      </c>
      <c r="M19">
        <v>80.2</v>
      </c>
      <c r="N19">
        <v>0.31</v>
      </c>
      <c r="O19">
        <v>3.5219999999999998</v>
      </c>
      <c r="P19">
        <v>-5.0090000000000003</v>
      </c>
      <c r="Q19">
        <v>3.5219999999999998</v>
      </c>
      <c r="R19">
        <v>41.3</v>
      </c>
      <c r="S19">
        <v>0.58399999999999996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35.609000000000002</v>
      </c>
      <c r="K20">
        <v>29.942</v>
      </c>
      <c r="L20">
        <v>5.6669999999999998</v>
      </c>
      <c r="M20">
        <v>100</v>
      </c>
      <c r="N20">
        <v>0.27500000000000002</v>
      </c>
      <c r="O20">
        <v>3.5219999999999998</v>
      </c>
      <c r="P20">
        <v>-2.145</v>
      </c>
      <c r="Q20">
        <v>3.516</v>
      </c>
      <c r="R20">
        <v>62</v>
      </c>
      <c r="S20">
        <v>0.76500000000000001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35.609000000000002</v>
      </c>
      <c r="K21">
        <v>24.946999999999999</v>
      </c>
      <c r="L21">
        <v>8.3819999999999997</v>
      </c>
      <c r="M21">
        <v>78.599999999999994</v>
      </c>
      <c r="N21">
        <v>0.36199999999999999</v>
      </c>
      <c r="O21">
        <v>3.5219999999999998</v>
      </c>
      <c r="P21">
        <v>-7.14</v>
      </c>
      <c r="Q21">
        <v>3.5219999999999998</v>
      </c>
      <c r="R21">
        <v>33</v>
      </c>
      <c r="S21">
        <v>0.497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35.609000000000002</v>
      </c>
      <c r="K22">
        <v>28.425999999999998</v>
      </c>
      <c r="L22">
        <v>6.6050000000000004</v>
      </c>
      <c r="M22">
        <v>91.9</v>
      </c>
      <c r="N22">
        <v>0.309</v>
      </c>
      <c r="O22">
        <v>3.5219999999999998</v>
      </c>
      <c r="P22">
        <v>-3.661</v>
      </c>
      <c r="Q22">
        <v>3.5219999999999998</v>
      </c>
      <c r="R22">
        <v>49</v>
      </c>
      <c r="S22">
        <v>0.65800000000000003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35.609000000000002</v>
      </c>
      <c r="K23">
        <v>32.087000000000003</v>
      </c>
      <c r="L23">
        <v>3.5219999999999998</v>
      </c>
      <c r="M23">
        <v>100</v>
      </c>
      <c r="N23">
        <v>0.18</v>
      </c>
      <c r="O23">
        <v>3.5219999999999998</v>
      </c>
      <c r="P23">
        <v>0</v>
      </c>
      <c r="Q23">
        <v>3.5219999999999998</v>
      </c>
      <c r="R23">
        <v>100</v>
      </c>
      <c r="S23">
        <v>1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36.905999999999999</v>
      </c>
      <c r="K24">
        <v>-2.339</v>
      </c>
      <c r="L24">
        <v>31.382000000000001</v>
      </c>
      <c r="M24">
        <v>80</v>
      </c>
      <c r="N24">
        <v>0.82399999999999995</v>
      </c>
      <c r="O24">
        <v>12.641999999999999</v>
      </c>
      <c r="P24">
        <v>-26.603000000000002</v>
      </c>
      <c r="Q24">
        <v>12.641999999999999</v>
      </c>
      <c r="R24">
        <v>32.200000000000003</v>
      </c>
      <c r="S24">
        <v>0.48699999999999999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36.905999999999999</v>
      </c>
      <c r="K25">
        <v>11.388999999999999</v>
      </c>
      <c r="L25">
        <v>23.774000000000001</v>
      </c>
      <c r="M25">
        <v>93.2</v>
      </c>
      <c r="N25">
        <v>0.76200000000000001</v>
      </c>
      <c r="O25">
        <v>12.641999999999999</v>
      </c>
      <c r="P25">
        <v>-12.875</v>
      </c>
      <c r="Q25">
        <v>12.641999999999999</v>
      </c>
      <c r="R25">
        <v>49.5</v>
      </c>
      <c r="S25">
        <v>0.66300000000000003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36.905999999999999</v>
      </c>
      <c r="K26">
        <v>-43.895000000000003</v>
      </c>
      <c r="L26">
        <v>26.369</v>
      </c>
      <c r="M26">
        <v>32.6</v>
      </c>
      <c r="N26">
        <v>0.44800000000000001</v>
      </c>
      <c r="O26">
        <v>12.641999999999999</v>
      </c>
      <c r="P26">
        <v>-68.159000000000006</v>
      </c>
      <c r="Q26">
        <v>12.641999999999999</v>
      </c>
      <c r="R26">
        <v>15.6</v>
      </c>
      <c r="S26">
        <v>0.27100000000000002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36.905999999999999</v>
      </c>
      <c r="K27">
        <v>6.851</v>
      </c>
      <c r="L27">
        <v>26.391999999999999</v>
      </c>
      <c r="M27">
        <v>87.8</v>
      </c>
      <c r="N27">
        <v>0.78800000000000003</v>
      </c>
      <c r="O27">
        <v>12.641999999999999</v>
      </c>
      <c r="P27">
        <v>-17.413</v>
      </c>
      <c r="Q27">
        <v>12.641999999999999</v>
      </c>
      <c r="R27">
        <v>42.1</v>
      </c>
      <c r="S27">
        <v>0.59199999999999997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36.905999999999999</v>
      </c>
      <c r="K28">
        <v>13.922000000000001</v>
      </c>
      <c r="L28">
        <v>21.702000000000002</v>
      </c>
      <c r="M28">
        <v>94.4</v>
      </c>
      <c r="N28">
        <v>0.72499999999999998</v>
      </c>
      <c r="O28">
        <v>12.641999999999999</v>
      </c>
      <c r="P28">
        <v>-10.342000000000001</v>
      </c>
      <c r="Q28">
        <v>12.641999999999999</v>
      </c>
      <c r="R28">
        <v>55</v>
      </c>
      <c r="S28">
        <v>0.71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36.905999999999999</v>
      </c>
      <c r="K29">
        <v>-6.83</v>
      </c>
      <c r="L29">
        <v>32.415999999999997</v>
      </c>
      <c r="M29">
        <v>74.099999999999994</v>
      </c>
      <c r="N29">
        <v>0.80400000000000005</v>
      </c>
      <c r="O29">
        <v>12.641999999999999</v>
      </c>
      <c r="P29">
        <v>-31.094000000000001</v>
      </c>
      <c r="Q29">
        <v>12.641999999999999</v>
      </c>
      <c r="R29">
        <v>28.9</v>
      </c>
      <c r="S29">
        <v>0.44800000000000001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36.905999999999999</v>
      </c>
      <c r="K30">
        <v>17.952000000000002</v>
      </c>
      <c r="L30">
        <v>18.954000000000001</v>
      </c>
      <c r="M30">
        <v>100</v>
      </c>
      <c r="N30">
        <v>0.67900000000000005</v>
      </c>
      <c r="O30">
        <v>12.641999999999999</v>
      </c>
      <c r="P30">
        <v>-6.3120000000000003</v>
      </c>
      <c r="Q30">
        <v>12.641999999999999</v>
      </c>
      <c r="R30">
        <v>66.7</v>
      </c>
      <c r="S30">
        <v>0.8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36.905999999999999</v>
      </c>
      <c r="K31">
        <v>-4.7439999999999998</v>
      </c>
      <c r="L31">
        <v>32.206000000000003</v>
      </c>
      <c r="M31">
        <v>77.3</v>
      </c>
      <c r="N31">
        <v>0.82</v>
      </c>
      <c r="O31">
        <v>12.641999999999999</v>
      </c>
      <c r="P31">
        <v>-29.007999999999999</v>
      </c>
      <c r="Q31">
        <v>12.641999999999999</v>
      </c>
      <c r="R31">
        <v>30.4</v>
      </c>
      <c r="S31">
        <v>0.46600000000000003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36.905999999999999</v>
      </c>
      <c r="K32">
        <v>-22.312999999999999</v>
      </c>
      <c r="L32">
        <v>32.889000000000003</v>
      </c>
      <c r="M32">
        <v>55.5</v>
      </c>
      <c r="N32">
        <v>0.68400000000000005</v>
      </c>
      <c r="O32">
        <v>12.641999999999999</v>
      </c>
      <c r="P32">
        <v>-46.576999999999998</v>
      </c>
      <c r="Q32">
        <v>12.641999999999999</v>
      </c>
      <c r="R32">
        <v>21.3</v>
      </c>
      <c r="S32">
        <v>0.35199999999999998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36.905999999999999</v>
      </c>
      <c r="K33">
        <v>-20.632999999999999</v>
      </c>
      <c r="L33">
        <v>33.426000000000002</v>
      </c>
      <c r="M33">
        <v>58.1</v>
      </c>
      <c r="N33">
        <v>0.70799999999999996</v>
      </c>
      <c r="O33">
        <v>12.641999999999999</v>
      </c>
      <c r="P33">
        <v>-44.896999999999998</v>
      </c>
      <c r="Q33">
        <v>12.641999999999999</v>
      </c>
      <c r="R33">
        <v>22</v>
      </c>
      <c r="S33">
        <v>0.36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36.905999999999999</v>
      </c>
      <c r="K34">
        <v>0</v>
      </c>
      <c r="L34">
        <v>36.905999999999999</v>
      </c>
      <c r="M34">
        <v>100</v>
      </c>
      <c r="N34">
        <v>1</v>
      </c>
      <c r="O34">
        <v>12.641999999999999</v>
      </c>
      <c r="P34">
        <v>-24.263999999999999</v>
      </c>
      <c r="Q34">
        <v>12.641999999999999</v>
      </c>
      <c r="R34">
        <v>34.299999999999997</v>
      </c>
      <c r="S34">
        <v>0.51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36.905999999999999</v>
      </c>
      <c r="K35">
        <v>9.76</v>
      </c>
      <c r="L35">
        <v>27.146000000000001</v>
      </c>
      <c r="M35">
        <v>100</v>
      </c>
      <c r="N35">
        <v>0.84799999999999998</v>
      </c>
      <c r="O35">
        <v>12.641999999999999</v>
      </c>
      <c r="P35">
        <v>-14.504</v>
      </c>
      <c r="Q35">
        <v>12.491</v>
      </c>
      <c r="R35">
        <v>46</v>
      </c>
      <c r="S35">
        <v>0.628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36.905999999999999</v>
      </c>
      <c r="K36">
        <v>22.309000000000001</v>
      </c>
      <c r="L36">
        <v>14.597</v>
      </c>
      <c r="M36">
        <v>100</v>
      </c>
      <c r="N36">
        <v>0.56699999999999995</v>
      </c>
      <c r="O36">
        <v>12.641999999999999</v>
      </c>
      <c r="P36">
        <v>-1.9550000000000001</v>
      </c>
      <c r="Q36">
        <v>10.837999999999999</v>
      </c>
      <c r="R36">
        <v>74.3</v>
      </c>
      <c r="S36">
        <v>0.79600000000000004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36.905999999999999</v>
      </c>
      <c r="K37">
        <v>21.949000000000002</v>
      </c>
      <c r="L37">
        <v>14.957000000000001</v>
      </c>
      <c r="M37">
        <v>100</v>
      </c>
      <c r="N37">
        <v>0.57699999999999996</v>
      </c>
      <c r="O37">
        <v>12.641999999999999</v>
      </c>
      <c r="P37">
        <v>-2.3149999999999999</v>
      </c>
      <c r="Q37">
        <v>10.651</v>
      </c>
      <c r="R37">
        <v>71.2</v>
      </c>
      <c r="S37">
        <v>0.77200000000000002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36.905999999999999</v>
      </c>
      <c r="K38">
        <v>19.074000000000002</v>
      </c>
      <c r="L38">
        <v>17.832000000000001</v>
      </c>
      <c r="M38">
        <v>100</v>
      </c>
      <c r="N38">
        <v>0.65200000000000002</v>
      </c>
      <c r="O38">
        <v>12.641999999999999</v>
      </c>
      <c r="P38">
        <v>-5.19</v>
      </c>
      <c r="Q38">
        <v>12.224</v>
      </c>
      <c r="R38">
        <v>68.599999999999994</v>
      </c>
      <c r="S38">
        <v>0.80200000000000005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36.905999999999999</v>
      </c>
      <c r="K39">
        <v>18.952999999999999</v>
      </c>
      <c r="L39">
        <v>17.952999999999999</v>
      </c>
      <c r="M39">
        <v>100</v>
      </c>
      <c r="N39">
        <v>0.65500000000000003</v>
      </c>
      <c r="O39">
        <v>12.641999999999999</v>
      </c>
      <c r="P39">
        <v>-5.3109999999999999</v>
      </c>
      <c r="Q39">
        <v>12.641999999999999</v>
      </c>
      <c r="R39">
        <v>70.400000000000006</v>
      </c>
      <c r="S39">
        <v>0.82599999999999996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36.905999999999999</v>
      </c>
      <c r="K40">
        <v>17.856000000000002</v>
      </c>
      <c r="L40">
        <v>19.05</v>
      </c>
      <c r="M40">
        <v>100</v>
      </c>
      <c r="N40">
        <v>0.68100000000000005</v>
      </c>
      <c r="O40">
        <v>12.641999999999999</v>
      </c>
      <c r="P40">
        <v>-6.4080000000000004</v>
      </c>
      <c r="Q40">
        <v>11.574999999999999</v>
      </c>
      <c r="R40">
        <v>60.8</v>
      </c>
      <c r="S40">
        <v>0.73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36.905999999999999</v>
      </c>
      <c r="K41">
        <v>17.952000000000002</v>
      </c>
      <c r="L41">
        <v>18.954000000000001</v>
      </c>
      <c r="M41">
        <v>100</v>
      </c>
      <c r="N41">
        <v>0.67900000000000005</v>
      </c>
      <c r="O41">
        <v>12.641999999999999</v>
      </c>
      <c r="P41">
        <v>-6.3120000000000003</v>
      </c>
      <c r="Q41">
        <v>12.641999999999999</v>
      </c>
      <c r="R41">
        <v>66.7</v>
      </c>
      <c r="S41">
        <v>0.8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36.905999999999999</v>
      </c>
      <c r="K42">
        <v>15.858000000000001</v>
      </c>
      <c r="L42">
        <v>18.786000000000001</v>
      </c>
      <c r="M42">
        <v>89.3</v>
      </c>
      <c r="N42">
        <v>0.64800000000000002</v>
      </c>
      <c r="O42">
        <v>12.641999999999999</v>
      </c>
      <c r="P42">
        <v>-8.4060000000000006</v>
      </c>
      <c r="Q42">
        <v>12.641999999999999</v>
      </c>
      <c r="R42">
        <v>60.1</v>
      </c>
      <c r="S42">
        <v>0.75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36.905999999999999</v>
      </c>
      <c r="K43">
        <v>-22.312999999999999</v>
      </c>
      <c r="L43">
        <v>32.889000000000003</v>
      </c>
      <c r="M43">
        <v>55.5</v>
      </c>
      <c r="N43">
        <v>0.68400000000000005</v>
      </c>
      <c r="O43">
        <v>12.641999999999999</v>
      </c>
      <c r="P43">
        <v>-46.576999999999998</v>
      </c>
      <c r="Q43">
        <v>12.641999999999999</v>
      </c>
      <c r="R43">
        <v>21.3</v>
      </c>
      <c r="S43">
        <v>0.35199999999999998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36.905999999999999</v>
      </c>
      <c r="K44">
        <v>16.887</v>
      </c>
      <c r="L44">
        <v>20.018999999999998</v>
      </c>
      <c r="M44">
        <v>100</v>
      </c>
      <c r="N44">
        <v>0.70299999999999996</v>
      </c>
      <c r="O44">
        <v>12.641999999999999</v>
      </c>
      <c r="P44">
        <v>-7.3769999999999998</v>
      </c>
      <c r="Q44">
        <v>12.641999999999999</v>
      </c>
      <c r="R44">
        <v>63.2</v>
      </c>
      <c r="S44">
        <v>0.77400000000000002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36.905999999999999</v>
      </c>
      <c r="K45">
        <v>24.263999999999999</v>
      </c>
      <c r="L45">
        <v>12.641999999999999</v>
      </c>
      <c r="M45">
        <v>100</v>
      </c>
      <c r="N45">
        <v>0.51</v>
      </c>
      <c r="O45">
        <v>12.641999999999999</v>
      </c>
      <c r="P45">
        <v>0</v>
      </c>
      <c r="Q45">
        <v>12.641999999999999</v>
      </c>
      <c r="R45">
        <v>100</v>
      </c>
      <c r="S45">
        <v>1</v>
      </c>
    </row>
    <row r="46" spans="1:19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22</v>
      </c>
      <c r="H46" t="s">
        <v>32</v>
      </c>
      <c r="I46">
        <v>26.742999999999999</v>
      </c>
      <c r="J46">
        <v>7.5970000000000004</v>
      </c>
      <c r="K46">
        <v>-19.146000000000001</v>
      </c>
      <c r="L46">
        <v>7.266</v>
      </c>
      <c r="M46">
        <v>27.2</v>
      </c>
      <c r="N46">
        <v>0.42299999999999999</v>
      </c>
      <c r="O46">
        <v>3.1829999999999998</v>
      </c>
      <c r="P46">
        <v>-23.56</v>
      </c>
      <c r="Q46">
        <v>3.1829999999999998</v>
      </c>
      <c r="R46">
        <v>11.9</v>
      </c>
      <c r="S46">
        <v>0.21299999999999999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30</v>
      </c>
      <c r="I47">
        <v>9.4719999999999995</v>
      </c>
      <c r="J47">
        <v>7.5970000000000004</v>
      </c>
      <c r="K47">
        <v>-1.875</v>
      </c>
      <c r="L47">
        <v>6.7140000000000004</v>
      </c>
      <c r="M47">
        <v>70.900000000000006</v>
      </c>
      <c r="N47">
        <v>0.78700000000000003</v>
      </c>
      <c r="O47">
        <v>3.1829999999999998</v>
      </c>
      <c r="P47">
        <v>-6.2889999999999997</v>
      </c>
      <c r="Q47">
        <v>3.1829999999999998</v>
      </c>
      <c r="R47">
        <v>33.6</v>
      </c>
      <c r="S47">
        <v>0.503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24</v>
      </c>
      <c r="I48">
        <v>6.4589999999999996</v>
      </c>
      <c r="J48">
        <v>7.5970000000000004</v>
      </c>
      <c r="K48">
        <v>1.1379999999999999</v>
      </c>
      <c r="L48">
        <v>5.7320000000000002</v>
      </c>
      <c r="M48">
        <v>88.8</v>
      </c>
      <c r="N48">
        <v>0.81599999999999995</v>
      </c>
      <c r="O48">
        <v>3.1829999999999998</v>
      </c>
      <c r="P48">
        <v>-3.2759999999999998</v>
      </c>
      <c r="Q48">
        <v>3.1829999999999998</v>
      </c>
      <c r="R48">
        <v>49.3</v>
      </c>
      <c r="S48">
        <v>0.66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31</v>
      </c>
      <c r="I49">
        <v>13.557</v>
      </c>
      <c r="J49">
        <v>7.5970000000000004</v>
      </c>
      <c r="K49">
        <v>-5.96</v>
      </c>
      <c r="L49">
        <v>7.5970000000000004</v>
      </c>
      <c r="M49">
        <v>56</v>
      </c>
      <c r="N49">
        <v>0.71799999999999997</v>
      </c>
      <c r="O49">
        <v>3.1829999999999998</v>
      </c>
      <c r="P49">
        <v>-10.374000000000001</v>
      </c>
      <c r="Q49">
        <v>3.1829999999999998</v>
      </c>
      <c r="R49">
        <v>23.5</v>
      </c>
      <c r="S49">
        <v>0.38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29</v>
      </c>
      <c r="I50">
        <v>7.5110000000000001</v>
      </c>
      <c r="J50">
        <v>7.5970000000000004</v>
      </c>
      <c r="K50">
        <v>8.5999999999999993E-2</v>
      </c>
      <c r="L50">
        <v>6.2869999999999999</v>
      </c>
      <c r="M50">
        <v>83.7</v>
      </c>
      <c r="N50">
        <v>0.83199999999999996</v>
      </c>
      <c r="O50">
        <v>3.1829999999999998</v>
      </c>
      <c r="P50">
        <v>-4.3280000000000003</v>
      </c>
      <c r="Q50">
        <v>3.1829999999999998</v>
      </c>
      <c r="R50">
        <v>42.4</v>
      </c>
      <c r="S50">
        <v>0.59499999999999997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28</v>
      </c>
      <c r="I51">
        <v>17.501000000000001</v>
      </c>
      <c r="J51">
        <v>7.5970000000000004</v>
      </c>
      <c r="K51">
        <v>-9.9039999999999999</v>
      </c>
      <c r="L51">
        <v>7.5270000000000001</v>
      </c>
      <c r="M51">
        <v>43</v>
      </c>
      <c r="N51">
        <v>0.6</v>
      </c>
      <c r="O51">
        <v>3.1829999999999998</v>
      </c>
      <c r="P51">
        <v>-14.318</v>
      </c>
      <c r="Q51">
        <v>3.1829999999999998</v>
      </c>
      <c r="R51">
        <v>18.2</v>
      </c>
      <c r="S51">
        <v>0.308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33</v>
      </c>
      <c r="I52">
        <v>12.21</v>
      </c>
      <c r="J52">
        <v>7.5970000000000004</v>
      </c>
      <c r="K52">
        <v>-4.6130000000000004</v>
      </c>
      <c r="L52">
        <v>7.5970000000000004</v>
      </c>
      <c r="M52">
        <v>62.2</v>
      </c>
      <c r="N52">
        <v>0.76700000000000002</v>
      </c>
      <c r="O52">
        <v>3.1829999999999998</v>
      </c>
      <c r="P52">
        <v>-9.0269999999999992</v>
      </c>
      <c r="Q52">
        <v>3.1829999999999998</v>
      </c>
      <c r="R52">
        <v>26.1</v>
      </c>
      <c r="S52">
        <v>0.41399999999999998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27</v>
      </c>
      <c r="I53">
        <v>14.069000000000001</v>
      </c>
      <c r="J53">
        <v>7.5970000000000004</v>
      </c>
      <c r="K53">
        <v>-6.4720000000000004</v>
      </c>
      <c r="L53">
        <v>6.984</v>
      </c>
      <c r="M53">
        <v>49.6</v>
      </c>
      <c r="N53">
        <v>0.64500000000000002</v>
      </c>
      <c r="O53">
        <v>3.1829999999999998</v>
      </c>
      <c r="P53">
        <v>-10.885999999999999</v>
      </c>
      <c r="Q53">
        <v>3.1829999999999998</v>
      </c>
      <c r="R53">
        <v>22.6</v>
      </c>
      <c r="S53">
        <v>0.36899999999999999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26</v>
      </c>
      <c r="I54">
        <v>25.305</v>
      </c>
      <c r="J54">
        <v>7.5970000000000004</v>
      </c>
      <c r="K54">
        <v>-17.707999999999998</v>
      </c>
      <c r="L54">
        <v>0</v>
      </c>
      <c r="M54">
        <v>0</v>
      </c>
      <c r="N54">
        <v>0</v>
      </c>
      <c r="O54">
        <v>3.1829999999999998</v>
      </c>
      <c r="P54">
        <v>-22.122</v>
      </c>
      <c r="Q54">
        <v>0</v>
      </c>
      <c r="R54">
        <v>0</v>
      </c>
      <c r="S54">
        <v>0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25</v>
      </c>
      <c r="I55">
        <v>20.800999999999998</v>
      </c>
      <c r="J55">
        <v>7.5970000000000004</v>
      </c>
      <c r="K55">
        <v>-13.204000000000001</v>
      </c>
      <c r="L55">
        <v>7.5970000000000004</v>
      </c>
      <c r="M55">
        <v>36.5</v>
      </c>
      <c r="N55">
        <v>0.53500000000000003</v>
      </c>
      <c r="O55">
        <v>3.1829999999999998</v>
      </c>
      <c r="P55">
        <v>-17.617999999999999</v>
      </c>
      <c r="Q55">
        <v>3.1829999999999998</v>
      </c>
      <c r="R55">
        <v>15.3</v>
      </c>
      <c r="S55">
        <v>0.26500000000000001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23</v>
      </c>
      <c r="I56">
        <v>7.5970000000000004</v>
      </c>
      <c r="J56">
        <v>7.5970000000000004</v>
      </c>
      <c r="K56">
        <v>0</v>
      </c>
      <c r="L56">
        <v>7.5970000000000004</v>
      </c>
      <c r="M56">
        <v>100</v>
      </c>
      <c r="N56">
        <v>1</v>
      </c>
      <c r="O56">
        <v>3.1829999999999998</v>
      </c>
      <c r="P56">
        <v>-4.4139999999999997</v>
      </c>
      <c r="Q56">
        <v>3.1829999999999998</v>
      </c>
      <c r="R56">
        <v>41.9</v>
      </c>
      <c r="S56">
        <v>0.59099999999999997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38</v>
      </c>
      <c r="I57">
        <v>11.779</v>
      </c>
      <c r="J57">
        <v>7.5970000000000004</v>
      </c>
      <c r="K57">
        <v>-4.1820000000000004</v>
      </c>
      <c r="L57">
        <v>7.0940000000000003</v>
      </c>
      <c r="M57">
        <v>60.2</v>
      </c>
      <c r="N57">
        <v>0.73199999999999998</v>
      </c>
      <c r="O57">
        <v>3.1829999999999998</v>
      </c>
      <c r="P57">
        <v>-8.5960000000000001</v>
      </c>
      <c r="Q57">
        <v>3.1880000000000002</v>
      </c>
      <c r="R57">
        <v>27.1</v>
      </c>
      <c r="S57">
        <v>0.42599999999999999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39</v>
      </c>
      <c r="I58">
        <v>5.641</v>
      </c>
      <c r="J58">
        <v>7.5970000000000004</v>
      </c>
      <c r="K58">
        <v>1.956</v>
      </c>
      <c r="L58">
        <v>5.641</v>
      </c>
      <c r="M58">
        <v>100</v>
      </c>
      <c r="N58">
        <v>0.85199999999999998</v>
      </c>
      <c r="O58">
        <v>3.1829999999999998</v>
      </c>
      <c r="P58">
        <v>-2.4580000000000002</v>
      </c>
      <c r="Q58">
        <v>3.1070000000000002</v>
      </c>
      <c r="R58">
        <v>55.1</v>
      </c>
      <c r="S58">
        <v>0.70399999999999996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40</v>
      </c>
      <c r="I59">
        <v>6.4589999999999996</v>
      </c>
      <c r="J59">
        <v>7.5970000000000004</v>
      </c>
      <c r="K59">
        <v>1.1379999999999999</v>
      </c>
      <c r="L59">
        <v>5.7320000000000002</v>
      </c>
      <c r="M59">
        <v>88.8</v>
      </c>
      <c r="N59">
        <v>0.81599999999999995</v>
      </c>
      <c r="O59">
        <v>3.1829999999999998</v>
      </c>
      <c r="P59">
        <v>-3.2759999999999998</v>
      </c>
      <c r="Q59">
        <v>3.1829999999999998</v>
      </c>
      <c r="R59">
        <v>49.3</v>
      </c>
      <c r="S59">
        <v>0.66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34</v>
      </c>
      <c r="I60">
        <v>8.0359999999999996</v>
      </c>
      <c r="J60">
        <v>7.5970000000000004</v>
      </c>
      <c r="K60">
        <v>-0.439</v>
      </c>
      <c r="L60">
        <v>6.6479999999999997</v>
      </c>
      <c r="M60">
        <v>82.7</v>
      </c>
      <c r="N60">
        <v>0.85</v>
      </c>
      <c r="O60">
        <v>3.1829999999999998</v>
      </c>
      <c r="P60">
        <v>-4.8529999999999998</v>
      </c>
      <c r="Q60">
        <v>3.1829999999999998</v>
      </c>
      <c r="R60">
        <v>39.6</v>
      </c>
      <c r="S60">
        <v>0.56699999999999995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41</v>
      </c>
      <c r="I61">
        <v>5.9429999999999996</v>
      </c>
      <c r="J61">
        <v>7.5970000000000004</v>
      </c>
      <c r="K61">
        <v>1.6539999999999999</v>
      </c>
      <c r="L61">
        <v>5.5990000000000002</v>
      </c>
      <c r="M61">
        <v>94.2</v>
      </c>
      <c r="N61">
        <v>0.82699999999999996</v>
      </c>
      <c r="O61">
        <v>3.1829999999999998</v>
      </c>
      <c r="P61">
        <v>-2.76</v>
      </c>
      <c r="Q61">
        <v>3.1659999999999999</v>
      </c>
      <c r="R61">
        <v>53.3</v>
      </c>
      <c r="S61">
        <v>0.69399999999999995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42</v>
      </c>
      <c r="I62">
        <v>7.1120000000000001</v>
      </c>
      <c r="J62">
        <v>7.5970000000000004</v>
      </c>
      <c r="K62">
        <v>0.48499999999999999</v>
      </c>
      <c r="L62">
        <v>5.9820000000000002</v>
      </c>
      <c r="M62">
        <v>84.1</v>
      </c>
      <c r="N62">
        <v>0.81299999999999994</v>
      </c>
      <c r="O62">
        <v>3.1829999999999998</v>
      </c>
      <c r="P62">
        <v>-3.9289999999999998</v>
      </c>
      <c r="Q62">
        <v>3.1829999999999998</v>
      </c>
      <c r="R62">
        <v>44.8</v>
      </c>
      <c r="S62">
        <v>0.61799999999999999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37</v>
      </c>
      <c r="I63">
        <v>12.21</v>
      </c>
      <c r="J63">
        <v>7.5970000000000004</v>
      </c>
      <c r="K63">
        <v>-4.6130000000000004</v>
      </c>
      <c r="L63">
        <v>7.5970000000000004</v>
      </c>
      <c r="M63">
        <v>62.2</v>
      </c>
      <c r="N63">
        <v>0.76700000000000002</v>
      </c>
      <c r="O63">
        <v>3.1829999999999998</v>
      </c>
      <c r="P63">
        <v>-9.0269999999999992</v>
      </c>
      <c r="Q63">
        <v>3.1829999999999998</v>
      </c>
      <c r="R63">
        <v>26.1</v>
      </c>
      <c r="S63">
        <v>0.41399999999999998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43</v>
      </c>
      <c r="I64">
        <v>5.4039999999999999</v>
      </c>
      <c r="J64">
        <v>7.5970000000000004</v>
      </c>
      <c r="K64">
        <v>2.1930000000000001</v>
      </c>
      <c r="L64">
        <v>5.4039999999999999</v>
      </c>
      <c r="M64">
        <v>100</v>
      </c>
      <c r="N64">
        <v>0.83099999999999996</v>
      </c>
      <c r="O64">
        <v>3.1829999999999998</v>
      </c>
      <c r="P64">
        <v>-2.2210000000000001</v>
      </c>
      <c r="Q64">
        <v>3.1829999999999998</v>
      </c>
      <c r="R64">
        <v>58.9</v>
      </c>
      <c r="S64">
        <v>0.74099999999999999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44</v>
      </c>
      <c r="I65">
        <v>11.156000000000001</v>
      </c>
      <c r="J65">
        <v>7.5970000000000004</v>
      </c>
      <c r="K65">
        <v>-3.5590000000000002</v>
      </c>
      <c r="L65">
        <v>6.7409999999999997</v>
      </c>
      <c r="M65">
        <v>60.4</v>
      </c>
      <c r="N65">
        <v>0.71899999999999997</v>
      </c>
      <c r="O65">
        <v>3.1829999999999998</v>
      </c>
      <c r="P65">
        <v>-7.9729999999999999</v>
      </c>
      <c r="Q65">
        <v>3.1829999999999998</v>
      </c>
      <c r="R65">
        <v>28.5</v>
      </c>
      <c r="S65">
        <v>0.44400000000000001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36</v>
      </c>
      <c r="I66">
        <v>11.119</v>
      </c>
      <c r="J66">
        <v>7.5970000000000004</v>
      </c>
      <c r="K66">
        <v>-3.5219999999999998</v>
      </c>
      <c r="L66">
        <v>6.9379999999999997</v>
      </c>
      <c r="M66">
        <v>62.4</v>
      </c>
      <c r="N66">
        <v>0.74099999999999999</v>
      </c>
      <c r="O66">
        <v>3.1829999999999998</v>
      </c>
      <c r="P66">
        <v>-7.9359999999999999</v>
      </c>
      <c r="Q66">
        <v>3.1829999999999998</v>
      </c>
      <c r="R66">
        <v>28.6</v>
      </c>
      <c r="S66">
        <v>0.44500000000000001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35</v>
      </c>
      <c r="I67">
        <v>3.1829999999999998</v>
      </c>
      <c r="J67">
        <v>7.5970000000000004</v>
      </c>
      <c r="K67">
        <v>4.4139999999999997</v>
      </c>
      <c r="L67">
        <v>3.1829999999999998</v>
      </c>
      <c r="M67">
        <v>100</v>
      </c>
      <c r="N67">
        <v>0.59099999999999997</v>
      </c>
      <c r="O67">
        <v>3.1829999999999998</v>
      </c>
      <c r="P67">
        <v>0</v>
      </c>
      <c r="Q67">
        <v>3.1829999999999998</v>
      </c>
      <c r="R67">
        <v>100</v>
      </c>
      <c r="S67">
        <v>1</v>
      </c>
    </row>
    <row r="68" spans="1:19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22</v>
      </c>
      <c r="H68" t="s">
        <v>32</v>
      </c>
      <c r="I68">
        <v>17.163</v>
      </c>
      <c r="J68">
        <v>11.704000000000001</v>
      </c>
      <c r="K68">
        <v>-5.4589999999999996</v>
      </c>
      <c r="L68">
        <v>10.916</v>
      </c>
      <c r="M68">
        <v>63.6</v>
      </c>
      <c r="N68">
        <v>0.75600000000000001</v>
      </c>
      <c r="O68">
        <v>2.7949999999999999</v>
      </c>
      <c r="P68">
        <v>-14.368</v>
      </c>
      <c r="Q68">
        <v>2.7949999999999999</v>
      </c>
      <c r="R68">
        <v>16.3</v>
      </c>
      <c r="S68">
        <v>0.28000000000000003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30</v>
      </c>
      <c r="I69">
        <v>9.94</v>
      </c>
      <c r="J69">
        <v>11.704000000000001</v>
      </c>
      <c r="K69">
        <v>1.764</v>
      </c>
      <c r="L69">
        <v>8.6219999999999999</v>
      </c>
      <c r="M69">
        <v>86.7</v>
      </c>
      <c r="N69">
        <v>0.79700000000000004</v>
      </c>
      <c r="O69">
        <v>2.7949999999999999</v>
      </c>
      <c r="P69">
        <v>-7.1449999999999996</v>
      </c>
      <c r="Q69">
        <v>2.7949999999999999</v>
      </c>
      <c r="R69">
        <v>28.1</v>
      </c>
      <c r="S69">
        <v>0.439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24</v>
      </c>
      <c r="I70">
        <v>21.521000000000001</v>
      </c>
      <c r="J70">
        <v>11.704000000000001</v>
      </c>
      <c r="K70">
        <v>-9.8170000000000002</v>
      </c>
      <c r="L70">
        <v>3.0000000000000001E-3</v>
      </c>
      <c r="M70">
        <v>0</v>
      </c>
      <c r="N70">
        <v>0</v>
      </c>
      <c r="O70">
        <v>2.7949999999999999</v>
      </c>
      <c r="P70">
        <v>-18.725999999999999</v>
      </c>
      <c r="Q70">
        <v>0</v>
      </c>
      <c r="R70">
        <v>0</v>
      </c>
      <c r="S70">
        <v>0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31</v>
      </c>
      <c r="I71">
        <v>11.638</v>
      </c>
      <c r="J71">
        <v>11.704000000000001</v>
      </c>
      <c r="K71">
        <v>6.6000000000000003E-2</v>
      </c>
      <c r="L71">
        <v>9.9600000000000009</v>
      </c>
      <c r="M71">
        <v>85.6</v>
      </c>
      <c r="N71">
        <v>0.85299999999999998</v>
      </c>
      <c r="O71">
        <v>2.7949999999999999</v>
      </c>
      <c r="P71">
        <v>-8.843</v>
      </c>
      <c r="Q71">
        <v>2.7949999999999999</v>
      </c>
      <c r="R71">
        <v>24</v>
      </c>
      <c r="S71">
        <v>0.38700000000000001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29</v>
      </c>
      <c r="I72">
        <v>11.558</v>
      </c>
      <c r="J72">
        <v>11.704000000000001</v>
      </c>
      <c r="K72">
        <v>0.14599999999999999</v>
      </c>
      <c r="L72">
        <v>9.2539999999999996</v>
      </c>
      <c r="M72">
        <v>80.099999999999994</v>
      </c>
      <c r="N72">
        <v>0.79600000000000004</v>
      </c>
      <c r="O72">
        <v>2.7949999999999999</v>
      </c>
      <c r="P72">
        <v>-8.7629999999999999</v>
      </c>
      <c r="Q72">
        <v>2.7949999999999999</v>
      </c>
      <c r="R72">
        <v>24.2</v>
      </c>
      <c r="S72">
        <v>0.38900000000000001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28</v>
      </c>
      <c r="I73">
        <v>11.074999999999999</v>
      </c>
      <c r="J73">
        <v>11.704000000000001</v>
      </c>
      <c r="K73">
        <v>0.629</v>
      </c>
      <c r="L73">
        <v>9.5180000000000007</v>
      </c>
      <c r="M73">
        <v>85.9</v>
      </c>
      <c r="N73">
        <v>0.83599999999999997</v>
      </c>
      <c r="O73">
        <v>2.7949999999999999</v>
      </c>
      <c r="P73">
        <v>-8.2799999999999994</v>
      </c>
      <c r="Q73">
        <v>2.7949999999999999</v>
      </c>
      <c r="R73">
        <v>25.2</v>
      </c>
      <c r="S73">
        <v>0.40300000000000002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33</v>
      </c>
      <c r="I74">
        <v>12.59</v>
      </c>
      <c r="J74">
        <v>11.704000000000001</v>
      </c>
      <c r="K74">
        <v>-0.88600000000000001</v>
      </c>
      <c r="L74">
        <v>9.7970000000000006</v>
      </c>
      <c r="M74">
        <v>77.8</v>
      </c>
      <c r="N74">
        <v>0.80700000000000005</v>
      </c>
      <c r="O74">
        <v>2.7949999999999999</v>
      </c>
      <c r="P74">
        <v>-9.7949999999999999</v>
      </c>
      <c r="Q74">
        <v>2.7949999999999999</v>
      </c>
      <c r="R74">
        <v>22.2</v>
      </c>
      <c r="S74">
        <v>0.36299999999999999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27</v>
      </c>
      <c r="I75">
        <v>17.404</v>
      </c>
      <c r="J75">
        <v>11.704000000000001</v>
      </c>
      <c r="K75">
        <v>-5.7</v>
      </c>
      <c r="L75">
        <v>11.704000000000001</v>
      </c>
      <c r="M75">
        <v>67.2</v>
      </c>
      <c r="N75">
        <v>0.80400000000000005</v>
      </c>
      <c r="O75">
        <v>2.7949999999999999</v>
      </c>
      <c r="P75">
        <v>-14.609</v>
      </c>
      <c r="Q75">
        <v>2.7949999999999999</v>
      </c>
      <c r="R75">
        <v>16.100000000000001</v>
      </c>
      <c r="S75">
        <v>0.27700000000000002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26</v>
      </c>
      <c r="I76">
        <v>65.936000000000007</v>
      </c>
      <c r="J76">
        <v>11.704000000000001</v>
      </c>
      <c r="K76">
        <v>-54.231999999999999</v>
      </c>
      <c r="L76">
        <v>0</v>
      </c>
      <c r="M76">
        <v>0</v>
      </c>
      <c r="N76">
        <v>0</v>
      </c>
      <c r="O76">
        <v>2.7949999999999999</v>
      </c>
      <c r="P76">
        <v>-63.140999999999998</v>
      </c>
      <c r="Q76">
        <v>0</v>
      </c>
      <c r="R76">
        <v>0</v>
      </c>
      <c r="S76">
        <v>0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25</v>
      </c>
      <c r="I77">
        <v>235.376</v>
      </c>
      <c r="J77">
        <v>11.704000000000001</v>
      </c>
      <c r="K77">
        <v>-223.672</v>
      </c>
      <c r="L77">
        <v>11.704000000000001</v>
      </c>
      <c r="M77">
        <v>5</v>
      </c>
      <c r="N77">
        <v>9.5000000000000001E-2</v>
      </c>
      <c r="O77">
        <v>2.7949999999999999</v>
      </c>
      <c r="P77">
        <v>-232.58099999999999</v>
      </c>
      <c r="Q77">
        <v>2.7949999999999999</v>
      </c>
      <c r="R77">
        <v>1.2</v>
      </c>
      <c r="S77">
        <v>2.3E-2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23</v>
      </c>
      <c r="I78">
        <v>11.704000000000001</v>
      </c>
      <c r="J78">
        <v>11.704000000000001</v>
      </c>
      <c r="K78">
        <v>0</v>
      </c>
      <c r="L78">
        <v>11.704000000000001</v>
      </c>
      <c r="M78">
        <v>100</v>
      </c>
      <c r="N78">
        <v>1</v>
      </c>
      <c r="O78">
        <v>2.7949999999999999</v>
      </c>
      <c r="P78">
        <v>-8.9090000000000007</v>
      </c>
      <c r="Q78">
        <v>2.7949999999999999</v>
      </c>
      <c r="R78">
        <v>23.9</v>
      </c>
      <c r="S78">
        <v>0.38600000000000001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38</v>
      </c>
      <c r="I79">
        <v>12.483000000000001</v>
      </c>
      <c r="J79">
        <v>11.704000000000001</v>
      </c>
      <c r="K79">
        <v>-0.77900000000000003</v>
      </c>
      <c r="L79">
        <v>10.034000000000001</v>
      </c>
      <c r="M79">
        <v>80.400000000000006</v>
      </c>
      <c r="N79">
        <v>0.83</v>
      </c>
      <c r="O79">
        <v>2.7949999999999999</v>
      </c>
      <c r="P79">
        <v>-9.6880000000000006</v>
      </c>
      <c r="Q79">
        <v>2.7949999999999999</v>
      </c>
      <c r="R79">
        <v>22.4</v>
      </c>
      <c r="S79">
        <v>0.36599999999999999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39</v>
      </c>
      <c r="I80">
        <v>7.5330000000000004</v>
      </c>
      <c r="J80">
        <v>11.704000000000001</v>
      </c>
      <c r="K80">
        <v>4.1710000000000003</v>
      </c>
      <c r="L80">
        <v>7.2</v>
      </c>
      <c r="M80">
        <v>95.6</v>
      </c>
      <c r="N80">
        <v>0.749</v>
      </c>
      <c r="O80">
        <v>2.7949999999999999</v>
      </c>
      <c r="P80">
        <v>-4.7380000000000004</v>
      </c>
      <c r="Q80">
        <v>2.7949999999999999</v>
      </c>
      <c r="R80">
        <v>37.1</v>
      </c>
      <c r="S80">
        <v>0.54100000000000004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40</v>
      </c>
      <c r="I81">
        <v>11.968999999999999</v>
      </c>
      <c r="J81">
        <v>11.704000000000001</v>
      </c>
      <c r="K81">
        <v>-0.26500000000000001</v>
      </c>
      <c r="L81">
        <v>9.4339999999999993</v>
      </c>
      <c r="M81">
        <v>78.8</v>
      </c>
      <c r="N81">
        <v>0.79700000000000004</v>
      </c>
      <c r="O81">
        <v>2.7949999999999999</v>
      </c>
      <c r="P81">
        <v>-9.1739999999999995</v>
      </c>
      <c r="Q81">
        <v>2.7949999999999999</v>
      </c>
      <c r="R81">
        <v>23.4</v>
      </c>
      <c r="S81">
        <v>0.379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34</v>
      </c>
      <c r="I82">
        <v>7.7469999999999999</v>
      </c>
      <c r="J82">
        <v>11.704000000000001</v>
      </c>
      <c r="K82">
        <v>3.9569999999999999</v>
      </c>
      <c r="L82">
        <v>7.4390000000000001</v>
      </c>
      <c r="M82">
        <v>96</v>
      </c>
      <c r="N82">
        <v>0.76500000000000001</v>
      </c>
      <c r="O82">
        <v>2.7949999999999999</v>
      </c>
      <c r="P82">
        <v>-4.952</v>
      </c>
      <c r="Q82">
        <v>2.7949999999999999</v>
      </c>
      <c r="R82">
        <v>36.1</v>
      </c>
      <c r="S82">
        <v>0.53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41</v>
      </c>
      <c r="I83">
        <v>10.446999999999999</v>
      </c>
      <c r="J83">
        <v>11.704000000000001</v>
      </c>
      <c r="K83">
        <v>1.2569999999999999</v>
      </c>
      <c r="L83">
        <v>9.0449999999999999</v>
      </c>
      <c r="M83">
        <v>86.6</v>
      </c>
      <c r="N83">
        <v>0.81699999999999995</v>
      </c>
      <c r="O83">
        <v>2.7949999999999999</v>
      </c>
      <c r="P83">
        <v>-7.6520000000000001</v>
      </c>
      <c r="Q83">
        <v>2.7949999999999999</v>
      </c>
      <c r="R83">
        <v>26.8</v>
      </c>
      <c r="S83">
        <v>0.42199999999999999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42</v>
      </c>
      <c r="I84">
        <v>9.8369999999999997</v>
      </c>
      <c r="J84">
        <v>11.704000000000001</v>
      </c>
      <c r="K84">
        <v>1.867</v>
      </c>
      <c r="L84">
        <v>8.8140000000000001</v>
      </c>
      <c r="M84">
        <v>89.6</v>
      </c>
      <c r="N84">
        <v>0.81799999999999995</v>
      </c>
      <c r="O84">
        <v>2.7949999999999999</v>
      </c>
      <c r="P84">
        <v>-7.0419999999999998</v>
      </c>
      <c r="Q84">
        <v>2.7949999999999999</v>
      </c>
      <c r="R84">
        <v>28.4</v>
      </c>
      <c r="S84">
        <v>0.443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37</v>
      </c>
      <c r="I85">
        <v>12.59</v>
      </c>
      <c r="J85">
        <v>11.704000000000001</v>
      </c>
      <c r="K85">
        <v>-0.88600000000000001</v>
      </c>
      <c r="L85">
        <v>9.7970000000000006</v>
      </c>
      <c r="M85">
        <v>77.8</v>
      </c>
      <c r="N85">
        <v>0.80700000000000005</v>
      </c>
      <c r="O85">
        <v>2.7949999999999999</v>
      </c>
      <c r="P85">
        <v>-9.7949999999999999</v>
      </c>
      <c r="Q85">
        <v>2.7949999999999999</v>
      </c>
      <c r="R85">
        <v>22.2</v>
      </c>
      <c r="S85">
        <v>0.36299999999999999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43</v>
      </c>
      <c r="I86">
        <v>8.3369999999999997</v>
      </c>
      <c r="J86">
        <v>11.704000000000001</v>
      </c>
      <c r="K86">
        <v>3.367</v>
      </c>
      <c r="L86">
        <v>8.3369999999999997</v>
      </c>
      <c r="M86">
        <v>100</v>
      </c>
      <c r="N86">
        <v>0.83199999999999996</v>
      </c>
      <c r="O86">
        <v>2.7949999999999999</v>
      </c>
      <c r="P86">
        <v>-5.5419999999999998</v>
      </c>
      <c r="Q86">
        <v>2.7949999999999999</v>
      </c>
      <c r="R86">
        <v>33.5</v>
      </c>
      <c r="S86">
        <v>0.502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44</v>
      </c>
      <c r="I87">
        <v>13.836</v>
      </c>
      <c r="J87">
        <v>11.704000000000001</v>
      </c>
      <c r="K87">
        <v>-2.1320000000000001</v>
      </c>
      <c r="L87">
        <v>10.66</v>
      </c>
      <c r="M87">
        <v>77</v>
      </c>
      <c r="N87">
        <v>0.83499999999999996</v>
      </c>
      <c r="O87">
        <v>2.7949999999999999</v>
      </c>
      <c r="P87">
        <v>-11.041</v>
      </c>
      <c r="Q87">
        <v>2.7949999999999999</v>
      </c>
      <c r="R87">
        <v>20.2</v>
      </c>
      <c r="S87">
        <v>0.33600000000000002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36</v>
      </c>
      <c r="I88">
        <v>10.259</v>
      </c>
      <c r="J88">
        <v>11.704000000000001</v>
      </c>
      <c r="K88">
        <v>1.4450000000000001</v>
      </c>
      <c r="L88">
        <v>9.36</v>
      </c>
      <c r="M88">
        <v>91.2</v>
      </c>
      <c r="N88">
        <v>0.85199999999999998</v>
      </c>
      <c r="O88">
        <v>2.7949999999999999</v>
      </c>
      <c r="P88">
        <v>-7.4640000000000004</v>
      </c>
      <c r="Q88">
        <v>2.7949999999999999</v>
      </c>
      <c r="R88">
        <v>27.2</v>
      </c>
      <c r="S88">
        <v>0.42799999999999999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35</v>
      </c>
      <c r="I89">
        <v>2.7949999999999999</v>
      </c>
      <c r="J89">
        <v>11.704000000000001</v>
      </c>
      <c r="K89">
        <v>8.9090000000000007</v>
      </c>
      <c r="L89">
        <v>2.7949999999999999</v>
      </c>
      <c r="M89">
        <v>100</v>
      </c>
      <c r="N89">
        <v>0.38600000000000001</v>
      </c>
      <c r="O89">
        <v>2.7949999999999999</v>
      </c>
      <c r="P89">
        <v>0</v>
      </c>
      <c r="Q89">
        <v>2.7949999999999999</v>
      </c>
      <c r="R89">
        <v>100</v>
      </c>
      <c r="S89">
        <v>1</v>
      </c>
    </row>
    <row r="90" spans="1:19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22</v>
      </c>
      <c r="H90" t="s">
        <v>32</v>
      </c>
      <c r="I90">
        <v>22.137</v>
      </c>
      <c r="J90">
        <v>16.09</v>
      </c>
      <c r="K90">
        <v>-6.0469999999999997</v>
      </c>
      <c r="L90">
        <v>14.114000000000001</v>
      </c>
      <c r="M90">
        <v>63.8</v>
      </c>
      <c r="N90">
        <v>0.73799999999999999</v>
      </c>
      <c r="O90">
        <v>7.0419999999999998</v>
      </c>
      <c r="P90">
        <v>-15.095000000000001</v>
      </c>
      <c r="Q90">
        <v>7.0419999999999998</v>
      </c>
      <c r="R90">
        <v>31.8</v>
      </c>
      <c r="S90">
        <v>0.48299999999999998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30</v>
      </c>
      <c r="I91">
        <v>9.9139999999999997</v>
      </c>
      <c r="J91">
        <v>16.09</v>
      </c>
      <c r="K91">
        <v>6.1760000000000002</v>
      </c>
      <c r="L91">
        <v>9.5419999999999998</v>
      </c>
      <c r="M91">
        <v>96.2</v>
      </c>
      <c r="N91">
        <v>0.73399999999999999</v>
      </c>
      <c r="O91">
        <v>7.0419999999999998</v>
      </c>
      <c r="P91">
        <v>-2.8719999999999999</v>
      </c>
      <c r="Q91">
        <v>6.4080000000000004</v>
      </c>
      <c r="R91">
        <v>64.599999999999994</v>
      </c>
      <c r="S91">
        <v>0.75600000000000001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24</v>
      </c>
      <c r="I92">
        <v>15.564</v>
      </c>
      <c r="J92">
        <v>16.09</v>
      </c>
      <c r="K92">
        <v>0.52600000000000002</v>
      </c>
      <c r="L92">
        <v>10.606</v>
      </c>
      <c r="M92">
        <v>68.099999999999994</v>
      </c>
      <c r="N92">
        <v>0.67</v>
      </c>
      <c r="O92">
        <v>7.0419999999999998</v>
      </c>
      <c r="P92">
        <v>-8.5220000000000002</v>
      </c>
      <c r="Q92">
        <v>7.0419999999999998</v>
      </c>
      <c r="R92">
        <v>45.2</v>
      </c>
      <c r="S92">
        <v>0.623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31</v>
      </c>
      <c r="I93">
        <v>22.053000000000001</v>
      </c>
      <c r="J93">
        <v>16.09</v>
      </c>
      <c r="K93">
        <v>-5.9630000000000001</v>
      </c>
      <c r="L93">
        <v>14.715999999999999</v>
      </c>
      <c r="M93">
        <v>66.7</v>
      </c>
      <c r="N93">
        <v>0.77200000000000002</v>
      </c>
      <c r="O93">
        <v>7.0419999999999998</v>
      </c>
      <c r="P93">
        <v>-15.010999999999999</v>
      </c>
      <c r="Q93">
        <v>7.0419999999999998</v>
      </c>
      <c r="R93">
        <v>31.9</v>
      </c>
      <c r="S93">
        <v>0.48399999999999999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29</v>
      </c>
      <c r="I94">
        <v>11.978999999999999</v>
      </c>
      <c r="J94">
        <v>16.09</v>
      </c>
      <c r="K94">
        <v>4.1109999999999998</v>
      </c>
      <c r="L94">
        <v>9.5039999999999996</v>
      </c>
      <c r="M94">
        <v>79.3</v>
      </c>
      <c r="N94">
        <v>0.67700000000000005</v>
      </c>
      <c r="O94">
        <v>7.0419999999999998</v>
      </c>
      <c r="P94">
        <v>-4.9370000000000003</v>
      </c>
      <c r="Q94">
        <v>6.7709999999999999</v>
      </c>
      <c r="R94">
        <v>56.5</v>
      </c>
      <c r="S94">
        <v>0.71199999999999997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28</v>
      </c>
      <c r="I95">
        <v>16.489999999999998</v>
      </c>
      <c r="J95">
        <v>16.09</v>
      </c>
      <c r="K95">
        <v>-0.4</v>
      </c>
      <c r="L95">
        <v>12.3</v>
      </c>
      <c r="M95">
        <v>74.599999999999994</v>
      </c>
      <c r="N95">
        <v>0.755</v>
      </c>
      <c r="O95">
        <v>7.0419999999999998</v>
      </c>
      <c r="P95">
        <v>-9.4480000000000004</v>
      </c>
      <c r="Q95">
        <v>7.0419999999999998</v>
      </c>
      <c r="R95">
        <v>42.7</v>
      </c>
      <c r="S95">
        <v>0.59899999999999998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33</v>
      </c>
      <c r="I96">
        <v>13.593</v>
      </c>
      <c r="J96">
        <v>16.09</v>
      </c>
      <c r="K96">
        <v>2.4969999999999999</v>
      </c>
      <c r="L96">
        <v>10.157999999999999</v>
      </c>
      <c r="M96">
        <v>74.7</v>
      </c>
      <c r="N96">
        <v>0.68400000000000005</v>
      </c>
      <c r="O96">
        <v>7.0419999999999998</v>
      </c>
      <c r="P96">
        <v>-6.5510000000000002</v>
      </c>
      <c r="Q96">
        <v>7.0419999999999998</v>
      </c>
      <c r="R96">
        <v>51.8</v>
      </c>
      <c r="S96">
        <v>0.68300000000000005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27</v>
      </c>
      <c r="I97">
        <v>21.946999999999999</v>
      </c>
      <c r="J97">
        <v>16.09</v>
      </c>
      <c r="K97">
        <v>-5.8570000000000002</v>
      </c>
      <c r="L97">
        <v>14.602</v>
      </c>
      <c r="M97">
        <v>66.5</v>
      </c>
      <c r="N97">
        <v>0.76800000000000002</v>
      </c>
      <c r="O97">
        <v>7.0419999999999998</v>
      </c>
      <c r="P97">
        <v>-14.904999999999999</v>
      </c>
      <c r="Q97">
        <v>7.0419999999999998</v>
      </c>
      <c r="R97">
        <v>32.1</v>
      </c>
      <c r="S97">
        <v>0.48599999999999999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26</v>
      </c>
      <c r="I98">
        <v>22.484000000000002</v>
      </c>
      <c r="J98">
        <v>16.09</v>
      </c>
      <c r="K98">
        <v>-6.3940000000000001</v>
      </c>
      <c r="L98">
        <v>14.99</v>
      </c>
      <c r="M98">
        <v>66.7</v>
      </c>
      <c r="N98">
        <v>0.77700000000000002</v>
      </c>
      <c r="O98">
        <v>7.0419999999999998</v>
      </c>
      <c r="P98">
        <v>-15.442</v>
      </c>
      <c r="Q98">
        <v>7.0419999999999998</v>
      </c>
      <c r="R98">
        <v>31.3</v>
      </c>
      <c r="S98">
        <v>0.47699999999999998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25</v>
      </c>
      <c r="I99">
        <v>19.803999999999998</v>
      </c>
      <c r="J99">
        <v>16.09</v>
      </c>
      <c r="K99">
        <v>-3.714</v>
      </c>
      <c r="L99">
        <v>14.52</v>
      </c>
      <c r="M99">
        <v>73.3</v>
      </c>
      <c r="N99">
        <v>0.80900000000000005</v>
      </c>
      <c r="O99">
        <v>7.0419999999999998</v>
      </c>
      <c r="P99">
        <v>-12.762</v>
      </c>
      <c r="Q99">
        <v>7.0419999999999998</v>
      </c>
      <c r="R99">
        <v>35.6</v>
      </c>
      <c r="S99">
        <v>0.52500000000000002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23</v>
      </c>
      <c r="I100">
        <v>16.09</v>
      </c>
      <c r="J100">
        <v>16.09</v>
      </c>
      <c r="K100">
        <v>0</v>
      </c>
      <c r="L100">
        <v>16.09</v>
      </c>
      <c r="M100">
        <v>100</v>
      </c>
      <c r="N100">
        <v>1</v>
      </c>
      <c r="O100">
        <v>7.0419999999999998</v>
      </c>
      <c r="P100">
        <v>-9.048</v>
      </c>
      <c r="Q100">
        <v>7.0419999999999998</v>
      </c>
      <c r="R100">
        <v>43.8</v>
      </c>
      <c r="S100">
        <v>0.60899999999999999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38</v>
      </c>
      <c r="I101">
        <v>16.588999999999999</v>
      </c>
      <c r="J101">
        <v>16.09</v>
      </c>
      <c r="K101">
        <v>-0.499</v>
      </c>
      <c r="L101">
        <v>12.734</v>
      </c>
      <c r="M101">
        <v>76.8</v>
      </c>
      <c r="N101">
        <v>0.77900000000000003</v>
      </c>
      <c r="O101">
        <v>7.0419999999999998</v>
      </c>
      <c r="P101">
        <v>-9.5470000000000006</v>
      </c>
      <c r="Q101">
        <v>7.0419999999999998</v>
      </c>
      <c r="R101">
        <v>42.5</v>
      </c>
      <c r="S101">
        <v>0.59599999999999997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39</v>
      </c>
      <c r="I102">
        <v>5.56</v>
      </c>
      <c r="J102">
        <v>16.09</v>
      </c>
      <c r="K102">
        <v>10.53</v>
      </c>
      <c r="L102">
        <v>5.56</v>
      </c>
      <c r="M102">
        <v>100</v>
      </c>
      <c r="N102">
        <v>0.51400000000000001</v>
      </c>
      <c r="O102">
        <v>7.0419999999999998</v>
      </c>
      <c r="P102">
        <v>1.482</v>
      </c>
      <c r="Q102">
        <v>4.7140000000000004</v>
      </c>
      <c r="R102">
        <v>84.8</v>
      </c>
      <c r="S102">
        <v>0.748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40</v>
      </c>
      <c r="I103">
        <v>8.1519999999999992</v>
      </c>
      <c r="J103">
        <v>16.09</v>
      </c>
      <c r="K103">
        <v>7.9379999999999997</v>
      </c>
      <c r="L103">
        <v>8.1519999999999992</v>
      </c>
      <c r="M103">
        <v>100</v>
      </c>
      <c r="N103">
        <v>0.67300000000000004</v>
      </c>
      <c r="O103">
        <v>7.0419999999999998</v>
      </c>
      <c r="P103">
        <v>-1.1100000000000001</v>
      </c>
      <c r="Q103">
        <v>6.125</v>
      </c>
      <c r="R103">
        <v>75.099999999999994</v>
      </c>
      <c r="S103">
        <v>0.80600000000000005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34</v>
      </c>
      <c r="I104">
        <v>9.048</v>
      </c>
      <c r="J104">
        <v>16.09</v>
      </c>
      <c r="K104">
        <v>7.0419999999999998</v>
      </c>
      <c r="L104">
        <v>9.048</v>
      </c>
      <c r="M104">
        <v>100</v>
      </c>
      <c r="N104">
        <v>0.72</v>
      </c>
      <c r="O104">
        <v>7.0419999999999998</v>
      </c>
      <c r="P104">
        <v>-2.0059999999999998</v>
      </c>
      <c r="Q104">
        <v>6.58</v>
      </c>
      <c r="R104">
        <v>72.7</v>
      </c>
      <c r="S104">
        <v>0.81799999999999995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41</v>
      </c>
      <c r="I105">
        <v>9.7129999999999992</v>
      </c>
      <c r="J105">
        <v>16.09</v>
      </c>
      <c r="K105">
        <v>6.3769999999999998</v>
      </c>
      <c r="L105">
        <v>8.5359999999999996</v>
      </c>
      <c r="M105">
        <v>87.9</v>
      </c>
      <c r="N105">
        <v>0.66200000000000003</v>
      </c>
      <c r="O105">
        <v>7.0419999999999998</v>
      </c>
      <c r="P105">
        <v>-2.6709999999999998</v>
      </c>
      <c r="Q105">
        <v>6.6349999999999998</v>
      </c>
      <c r="R105">
        <v>68.3</v>
      </c>
      <c r="S105">
        <v>0.79200000000000004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42</v>
      </c>
      <c r="I106">
        <v>10.343999999999999</v>
      </c>
      <c r="J106">
        <v>16.09</v>
      </c>
      <c r="K106">
        <v>5.7460000000000004</v>
      </c>
      <c r="L106">
        <v>8.9039999999999999</v>
      </c>
      <c r="M106">
        <v>86.1</v>
      </c>
      <c r="N106">
        <v>0.67400000000000004</v>
      </c>
      <c r="O106">
        <v>7.0419999999999998</v>
      </c>
      <c r="P106">
        <v>-3.302</v>
      </c>
      <c r="Q106">
        <v>6.6639999999999997</v>
      </c>
      <c r="R106">
        <v>64.400000000000006</v>
      </c>
      <c r="S106">
        <v>0.76700000000000002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37</v>
      </c>
      <c r="I107">
        <v>13.593</v>
      </c>
      <c r="J107">
        <v>16.09</v>
      </c>
      <c r="K107">
        <v>2.4969999999999999</v>
      </c>
      <c r="L107">
        <v>10.157999999999999</v>
      </c>
      <c r="M107">
        <v>74.7</v>
      </c>
      <c r="N107">
        <v>0.68400000000000005</v>
      </c>
      <c r="O107">
        <v>7.0419999999999998</v>
      </c>
      <c r="P107">
        <v>-6.5510000000000002</v>
      </c>
      <c r="Q107">
        <v>7.0419999999999998</v>
      </c>
      <c r="R107">
        <v>51.8</v>
      </c>
      <c r="S107">
        <v>0.68300000000000005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43</v>
      </c>
      <c r="I108">
        <v>13.564</v>
      </c>
      <c r="J108">
        <v>16.09</v>
      </c>
      <c r="K108">
        <v>2.5259999999999998</v>
      </c>
      <c r="L108">
        <v>10.928000000000001</v>
      </c>
      <c r="M108">
        <v>80.599999999999994</v>
      </c>
      <c r="N108">
        <v>0.73699999999999999</v>
      </c>
      <c r="O108">
        <v>7.0419999999999998</v>
      </c>
      <c r="P108">
        <v>-6.5220000000000002</v>
      </c>
      <c r="Q108">
        <v>7.0419999999999998</v>
      </c>
      <c r="R108">
        <v>51.9</v>
      </c>
      <c r="S108">
        <v>0.68400000000000005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44</v>
      </c>
      <c r="I109">
        <v>13.45</v>
      </c>
      <c r="J109">
        <v>16.09</v>
      </c>
      <c r="K109">
        <v>2.64</v>
      </c>
      <c r="L109">
        <v>11.644</v>
      </c>
      <c r="M109">
        <v>86.6</v>
      </c>
      <c r="N109">
        <v>0.78800000000000003</v>
      </c>
      <c r="O109">
        <v>7.0419999999999998</v>
      </c>
      <c r="P109">
        <v>-6.4080000000000004</v>
      </c>
      <c r="Q109">
        <v>7.0419999999999998</v>
      </c>
      <c r="R109">
        <v>52.4</v>
      </c>
      <c r="S109">
        <v>0.68700000000000006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36</v>
      </c>
      <c r="I110">
        <v>13.297000000000001</v>
      </c>
      <c r="J110">
        <v>16.09</v>
      </c>
      <c r="K110">
        <v>2.7930000000000001</v>
      </c>
      <c r="L110">
        <v>10.69</v>
      </c>
      <c r="M110">
        <v>80.400000000000006</v>
      </c>
      <c r="N110">
        <v>0.72799999999999998</v>
      </c>
      <c r="O110">
        <v>7.0419999999999998</v>
      </c>
      <c r="P110">
        <v>-6.2549999999999999</v>
      </c>
      <c r="Q110">
        <v>7.0419999999999998</v>
      </c>
      <c r="R110">
        <v>53</v>
      </c>
      <c r="S110">
        <v>0.69199999999999995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35</v>
      </c>
      <c r="I111">
        <v>7.0419999999999998</v>
      </c>
      <c r="J111">
        <v>16.09</v>
      </c>
      <c r="K111">
        <v>9.048</v>
      </c>
      <c r="L111">
        <v>7.0419999999999998</v>
      </c>
      <c r="M111">
        <v>100</v>
      </c>
      <c r="N111">
        <v>0.60899999999999999</v>
      </c>
      <c r="O111">
        <v>7.0419999999999998</v>
      </c>
      <c r="P111">
        <v>0</v>
      </c>
      <c r="Q111">
        <v>7.0419999999999998</v>
      </c>
      <c r="R111">
        <v>100</v>
      </c>
      <c r="S111">
        <v>1</v>
      </c>
    </row>
    <row r="112" spans="1:19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22</v>
      </c>
      <c r="H112" t="s">
        <v>32</v>
      </c>
      <c r="I112">
        <v>44.171999999999997</v>
      </c>
      <c r="J112">
        <v>69.242999999999995</v>
      </c>
      <c r="K112">
        <v>25.071000000000002</v>
      </c>
      <c r="L112">
        <v>35.283999999999999</v>
      </c>
      <c r="M112">
        <v>79.900000000000006</v>
      </c>
      <c r="N112">
        <v>0.622</v>
      </c>
      <c r="O112">
        <v>19.599</v>
      </c>
      <c r="P112">
        <v>-24.573</v>
      </c>
      <c r="Q112">
        <v>19.599</v>
      </c>
      <c r="R112">
        <v>44.4</v>
      </c>
      <c r="S112">
        <v>0.61499999999999999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30</v>
      </c>
      <c r="I113">
        <v>20.731999999999999</v>
      </c>
      <c r="J113">
        <v>69.242999999999995</v>
      </c>
      <c r="K113">
        <v>48.511000000000003</v>
      </c>
      <c r="L113">
        <v>18.515999999999998</v>
      </c>
      <c r="M113">
        <v>89.3</v>
      </c>
      <c r="N113">
        <v>0.41199999999999998</v>
      </c>
      <c r="O113">
        <v>19.599</v>
      </c>
      <c r="P113">
        <v>-1.133</v>
      </c>
      <c r="Q113">
        <v>14.664</v>
      </c>
      <c r="R113">
        <v>70.7</v>
      </c>
      <c r="S113">
        <v>0.72699999999999998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24</v>
      </c>
      <c r="I114">
        <v>20.213000000000001</v>
      </c>
      <c r="J114">
        <v>69.242999999999995</v>
      </c>
      <c r="K114">
        <v>49.03</v>
      </c>
      <c r="L114">
        <v>17.885999999999999</v>
      </c>
      <c r="M114">
        <v>88.5</v>
      </c>
      <c r="N114">
        <v>0.4</v>
      </c>
      <c r="O114">
        <v>19.599</v>
      </c>
      <c r="P114">
        <v>-0.61399999999999999</v>
      </c>
      <c r="Q114">
        <v>15.135999999999999</v>
      </c>
      <c r="R114">
        <v>74.900000000000006</v>
      </c>
      <c r="S114">
        <v>0.76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31</v>
      </c>
      <c r="I115">
        <v>26.376999999999999</v>
      </c>
      <c r="J115">
        <v>69.242999999999995</v>
      </c>
      <c r="K115">
        <v>42.866</v>
      </c>
      <c r="L115">
        <v>18.170000000000002</v>
      </c>
      <c r="M115">
        <v>68.900000000000006</v>
      </c>
      <c r="N115">
        <v>0.38</v>
      </c>
      <c r="O115">
        <v>19.599</v>
      </c>
      <c r="P115">
        <v>-6.7779999999999996</v>
      </c>
      <c r="Q115">
        <v>14.042999999999999</v>
      </c>
      <c r="R115">
        <v>53.2</v>
      </c>
      <c r="S115">
        <v>0.61099999999999999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29</v>
      </c>
      <c r="I116">
        <v>24.884</v>
      </c>
      <c r="J116">
        <v>69.242999999999995</v>
      </c>
      <c r="K116">
        <v>44.359000000000002</v>
      </c>
      <c r="L116">
        <v>18.327999999999999</v>
      </c>
      <c r="M116">
        <v>73.7</v>
      </c>
      <c r="N116">
        <v>0.38900000000000001</v>
      </c>
      <c r="O116">
        <v>19.599</v>
      </c>
      <c r="P116">
        <v>-5.2850000000000001</v>
      </c>
      <c r="Q116">
        <v>15.887</v>
      </c>
      <c r="R116">
        <v>63.8</v>
      </c>
      <c r="S116">
        <v>0.71399999999999997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28</v>
      </c>
      <c r="I117">
        <v>35.441000000000003</v>
      </c>
      <c r="J117">
        <v>69.242999999999995</v>
      </c>
      <c r="K117">
        <v>33.802</v>
      </c>
      <c r="L117">
        <v>30.85</v>
      </c>
      <c r="M117">
        <v>87</v>
      </c>
      <c r="N117">
        <v>0.58899999999999997</v>
      </c>
      <c r="O117">
        <v>19.599</v>
      </c>
      <c r="P117">
        <v>-15.842000000000001</v>
      </c>
      <c r="Q117">
        <v>19.599</v>
      </c>
      <c r="R117">
        <v>55.3</v>
      </c>
      <c r="S117">
        <v>0.71199999999999997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33</v>
      </c>
      <c r="I118">
        <v>19.747</v>
      </c>
      <c r="J118">
        <v>69.242999999999995</v>
      </c>
      <c r="K118">
        <v>49.496000000000002</v>
      </c>
      <c r="L118">
        <v>17.189</v>
      </c>
      <c r="M118">
        <v>87</v>
      </c>
      <c r="N118">
        <v>0.38600000000000001</v>
      </c>
      <c r="O118">
        <v>19.599</v>
      </c>
      <c r="P118">
        <v>-0.14799999999999999</v>
      </c>
      <c r="Q118">
        <v>14.034000000000001</v>
      </c>
      <c r="R118">
        <v>71.099999999999994</v>
      </c>
      <c r="S118">
        <v>0.71299999999999997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27</v>
      </c>
      <c r="I119">
        <v>30.222999999999999</v>
      </c>
      <c r="J119">
        <v>69.242999999999995</v>
      </c>
      <c r="K119">
        <v>39.020000000000003</v>
      </c>
      <c r="L119">
        <v>23.062000000000001</v>
      </c>
      <c r="M119">
        <v>76.3</v>
      </c>
      <c r="N119">
        <v>0.46400000000000002</v>
      </c>
      <c r="O119">
        <v>19.599</v>
      </c>
      <c r="P119">
        <v>-10.624000000000001</v>
      </c>
      <c r="Q119">
        <v>18.355</v>
      </c>
      <c r="R119">
        <v>60.7</v>
      </c>
      <c r="S119">
        <v>0.73699999999999999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26</v>
      </c>
      <c r="I120">
        <v>24.655000000000001</v>
      </c>
      <c r="J120">
        <v>69.242999999999995</v>
      </c>
      <c r="K120">
        <v>44.588000000000001</v>
      </c>
      <c r="L120">
        <v>21.484000000000002</v>
      </c>
      <c r="M120">
        <v>87.1</v>
      </c>
      <c r="N120">
        <v>0.45800000000000002</v>
      </c>
      <c r="O120">
        <v>19.599</v>
      </c>
      <c r="P120">
        <v>-5.056</v>
      </c>
      <c r="Q120">
        <v>17.088000000000001</v>
      </c>
      <c r="R120">
        <v>69.3</v>
      </c>
      <c r="S120">
        <v>0.77200000000000002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25</v>
      </c>
      <c r="I121">
        <v>27.751000000000001</v>
      </c>
      <c r="J121">
        <v>69.242999999999995</v>
      </c>
      <c r="K121">
        <v>41.491999999999997</v>
      </c>
      <c r="L121">
        <v>21.294</v>
      </c>
      <c r="M121">
        <v>76.7</v>
      </c>
      <c r="N121">
        <v>0.439</v>
      </c>
      <c r="O121">
        <v>19.599</v>
      </c>
      <c r="P121">
        <v>-8.1519999999999992</v>
      </c>
      <c r="Q121">
        <v>19.599</v>
      </c>
      <c r="R121">
        <v>70.599999999999994</v>
      </c>
      <c r="S121">
        <v>0.82799999999999996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23</v>
      </c>
      <c r="I122">
        <v>69.242999999999995</v>
      </c>
      <c r="J122">
        <v>69.242999999999995</v>
      </c>
      <c r="K122">
        <v>0</v>
      </c>
      <c r="L122">
        <v>69.242999999999995</v>
      </c>
      <c r="M122">
        <v>100</v>
      </c>
      <c r="N122">
        <v>1</v>
      </c>
      <c r="O122">
        <v>19.599</v>
      </c>
      <c r="P122">
        <v>-49.643999999999998</v>
      </c>
      <c r="Q122">
        <v>19.599</v>
      </c>
      <c r="R122">
        <v>28.3</v>
      </c>
      <c r="S122">
        <v>0.441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38</v>
      </c>
      <c r="I123">
        <v>27.210999999999999</v>
      </c>
      <c r="J123">
        <v>69.242999999999995</v>
      </c>
      <c r="K123">
        <v>42.031999999999996</v>
      </c>
      <c r="L123">
        <v>20.332000000000001</v>
      </c>
      <c r="M123">
        <v>74.7</v>
      </c>
      <c r="N123">
        <v>0.42199999999999999</v>
      </c>
      <c r="O123">
        <v>19.599</v>
      </c>
      <c r="P123">
        <v>-7.6120000000000001</v>
      </c>
      <c r="Q123">
        <v>16.329999999999998</v>
      </c>
      <c r="R123">
        <v>60</v>
      </c>
      <c r="S123">
        <v>0.69799999999999995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39</v>
      </c>
      <c r="I124">
        <v>3.2959999999999998</v>
      </c>
      <c r="J124">
        <v>69.242999999999995</v>
      </c>
      <c r="K124">
        <v>65.947000000000003</v>
      </c>
      <c r="L124">
        <v>3.0750000000000002</v>
      </c>
      <c r="M124">
        <v>93.3</v>
      </c>
      <c r="N124">
        <v>8.5000000000000006E-2</v>
      </c>
      <c r="O124">
        <v>19.599</v>
      </c>
      <c r="P124">
        <v>16.303000000000001</v>
      </c>
      <c r="Q124">
        <v>1.117</v>
      </c>
      <c r="R124">
        <v>33.9</v>
      </c>
      <c r="S124">
        <v>9.8000000000000004E-2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40</v>
      </c>
      <c r="I125">
        <v>2.2200000000000002</v>
      </c>
      <c r="J125">
        <v>69.242999999999995</v>
      </c>
      <c r="K125">
        <v>67.022999999999996</v>
      </c>
      <c r="L125">
        <v>2.2200000000000002</v>
      </c>
      <c r="M125">
        <v>100</v>
      </c>
      <c r="N125">
        <v>6.2E-2</v>
      </c>
      <c r="O125">
        <v>19.599</v>
      </c>
      <c r="P125">
        <v>17.379000000000001</v>
      </c>
      <c r="Q125">
        <v>0.73199999999999998</v>
      </c>
      <c r="R125">
        <v>33</v>
      </c>
      <c r="S125">
        <v>6.7000000000000004E-2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34</v>
      </c>
      <c r="I126">
        <v>2.8849999999999998</v>
      </c>
      <c r="J126">
        <v>69.242999999999995</v>
      </c>
      <c r="K126">
        <v>66.358000000000004</v>
      </c>
      <c r="L126">
        <v>2.4209999999999998</v>
      </c>
      <c r="M126">
        <v>83.9</v>
      </c>
      <c r="N126">
        <v>6.7000000000000004E-2</v>
      </c>
      <c r="O126">
        <v>19.599</v>
      </c>
      <c r="P126">
        <v>16.713999999999999</v>
      </c>
      <c r="Q126">
        <v>0.84899999999999998</v>
      </c>
      <c r="R126">
        <v>29.4</v>
      </c>
      <c r="S126">
        <v>7.5999999999999998E-2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41</v>
      </c>
      <c r="I127">
        <v>15.395</v>
      </c>
      <c r="J127">
        <v>69.242999999999995</v>
      </c>
      <c r="K127">
        <v>53.847999999999999</v>
      </c>
      <c r="L127">
        <v>10.391</v>
      </c>
      <c r="M127">
        <v>67.5</v>
      </c>
      <c r="N127">
        <v>0.246</v>
      </c>
      <c r="O127">
        <v>19.599</v>
      </c>
      <c r="P127">
        <v>4.2039999999999997</v>
      </c>
      <c r="Q127">
        <v>7.9450000000000003</v>
      </c>
      <c r="R127">
        <v>51.6</v>
      </c>
      <c r="S127">
        <v>0.45400000000000001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42</v>
      </c>
      <c r="I128">
        <v>10.327999999999999</v>
      </c>
      <c r="J128">
        <v>69.242999999999995</v>
      </c>
      <c r="K128">
        <v>58.914999999999999</v>
      </c>
      <c r="L128">
        <v>9.1</v>
      </c>
      <c r="M128">
        <v>88.1</v>
      </c>
      <c r="N128">
        <v>0.22900000000000001</v>
      </c>
      <c r="O128">
        <v>19.599</v>
      </c>
      <c r="P128">
        <v>9.2710000000000008</v>
      </c>
      <c r="Q128">
        <v>7.6630000000000003</v>
      </c>
      <c r="R128">
        <v>74.2</v>
      </c>
      <c r="S128">
        <v>0.51200000000000001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37</v>
      </c>
      <c r="I129">
        <v>19.747</v>
      </c>
      <c r="J129">
        <v>69.242999999999995</v>
      </c>
      <c r="K129">
        <v>49.496000000000002</v>
      </c>
      <c r="L129">
        <v>17.189</v>
      </c>
      <c r="M129">
        <v>87</v>
      </c>
      <c r="N129">
        <v>0.38600000000000001</v>
      </c>
      <c r="O129">
        <v>19.599</v>
      </c>
      <c r="P129">
        <v>-0.14799999999999999</v>
      </c>
      <c r="Q129">
        <v>14.034000000000001</v>
      </c>
      <c r="R129">
        <v>71.099999999999994</v>
      </c>
      <c r="S129">
        <v>0.71299999999999997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43</v>
      </c>
      <c r="I130">
        <v>2.2789999999999999</v>
      </c>
      <c r="J130">
        <v>69.242999999999995</v>
      </c>
      <c r="K130">
        <v>66.963999999999999</v>
      </c>
      <c r="L130">
        <v>2.2789999999999999</v>
      </c>
      <c r="M130">
        <v>100</v>
      </c>
      <c r="N130">
        <v>6.4000000000000001E-2</v>
      </c>
      <c r="O130">
        <v>19.599</v>
      </c>
      <c r="P130">
        <v>17.32</v>
      </c>
      <c r="Q130">
        <v>0.22500000000000001</v>
      </c>
      <c r="R130">
        <v>9.9</v>
      </c>
      <c r="S130">
        <v>2.1000000000000001E-2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44</v>
      </c>
      <c r="I131">
        <v>24.978999999999999</v>
      </c>
      <c r="J131">
        <v>69.242999999999995</v>
      </c>
      <c r="K131">
        <v>44.264000000000003</v>
      </c>
      <c r="L131">
        <v>21.262</v>
      </c>
      <c r="M131">
        <v>85.1</v>
      </c>
      <c r="N131">
        <v>0.45100000000000001</v>
      </c>
      <c r="O131">
        <v>19.599</v>
      </c>
      <c r="P131">
        <v>-5.38</v>
      </c>
      <c r="Q131">
        <v>19.599</v>
      </c>
      <c r="R131">
        <v>78.5</v>
      </c>
      <c r="S131">
        <v>0.879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36</v>
      </c>
      <c r="I132">
        <v>15.661</v>
      </c>
      <c r="J132">
        <v>69.242999999999995</v>
      </c>
      <c r="K132">
        <v>53.582000000000001</v>
      </c>
      <c r="L132">
        <v>13.993</v>
      </c>
      <c r="M132">
        <v>89.3</v>
      </c>
      <c r="N132">
        <v>0.33</v>
      </c>
      <c r="O132">
        <v>19.599</v>
      </c>
      <c r="P132">
        <v>3.9380000000000002</v>
      </c>
      <c r="Q132">
        <v>12.714</v>
      </c>
      <c r="R132">
        <v>81.2</v>
      </c>
      <c r="S132">
        <v>0.72099999999999997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35</v>
      </c>
      <c r="I133">
        <v>19.599</v>
      </c>
      <c r="J133">
        <v>69.242999999999995</v>
      </c>
      <c r="K133">
        <v>49.643999999999998</v>
      </c>
      <c r="L133">
        <v>19.599</v>
      </c>
      <c r="M133">
        <v>100</v>
      </c>
      <c r="N133">
        <v>0.441</v>
      </c>
      <c r="O133">
        <v>19.599</v>
      </c>
      <c r="P133">
        <v>0</v>
      </c>
      <c r="Q133">
        <v>19.599</v>
      </c>
      <c r="R133">
        <v>100</v>
      </c>
      <c r="S133">
        <v>1</v>
      </c>
    </row>
    <row r="134" spans="1:19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22</v>
      </c>
      <c r="H134" t="s">
        <v>32</v>
      </c>
      <c r="I134">
        <v>21.123999999999999</v>
      </c>
      <c r="J134">
        <v>6.84</v>
      </c>
      <c r="K134">
        <v>-14.284000000000001</v>
      </c>
      <c r="L134">
        <v>5.1840000000000002</v>
      </c>
      <c r="M134">
        <v>24.5</v>
      </c>
      <c r="N134">
        <v>0.371</v>
      </c>
      <c r="O134">
        <v>2.1989999999999998</v>
      </c>
      <c r="P134">
        <v>-18.925000000000001</v>
      </c>
      <c r="Q134">
        <v>2.1989999999999998</v>
      </c>
      <c r="R134">
        <v>10.4</v>
      </c>
      <c r="S134">
        <v>0.189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30</v>
      </c>
      <c r="I135">
        <v>5.6109999999999998</v>
      </c>
      <c r="J135">
        <v>6.84</v>
      </c>
      <c r="K135">
        <v>1.2290000000000001</v>
      </c>
      <c r="L135">
        <v>3.9940000000000002</v>
      </c>
      <c r="M135">
        <v>71.2</v>
      </c>
      <c r="N135">
        <v>0.64200000000000002</v>
      </c>
      <c r="O135">
        <v>2.1989999999999998</v>
      </c>
      <c r="P135">
        <v>-3.4119999999999999</v>
      </c>
      <c r="Q135">
        <v>1.6319999999999999</v>
      </c>
      <c r="R135">
        <v>29.1</v>
      </c>
      <c r="S135">
        <v>0.41799999999999998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24</v>
      </c>
      <c r="I136">
        <v>20.263000000000002</v>
      </c>
      <c r="J136">
        <v>6.84</v>
      </c>
      <c r="K136">
        <v>-13.423</v>
      </c>
      <c r="L136">
        <v>0</v>
      </c>
      <c r="M136">
        <v>0</v>
      </c>
      <c r="N136">
        <v>0</v>
      </c>
      <c r="O136">
        <v>2.1989999999999998</v>
      </c>
      <c r="P136">
        <v>-18.064</v>
      </c>
      <c r="Q136">
        <v>0</v>
      </c>
      <c r="R136">
        <v>0</v>
      </c>
      <c r="S136">
        <v>0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31</v>
      </c>
      <c r="I137">
        <v>12.061</v>
      </c>
      <c r="J137">
        <v>6.84</v>
      </c>
      <c r="K137">
        <v>-5.2210000000000001</v>
      </c>
      <c r="L137">
        <v>6.3920000000000003</v>
      </c>
      <c r="M137">
        <v>53</v>
      </c>
      <c r="N137">
        <v>0.67600000000000005</v>
      </c>
      <c r="O137">
        <v>2.1989999999999998</v>
      </c>
      <c r="P137">
        <v>-9.8620000000000001</v>
      </c>
      <c r="Q137">
        <v>2.1989999999999998</v>
      </c>
      <c r="R137">
        <v>18.2</v>
      </c>
      <c r="S137">
        <v>0.308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29</v>
      </c>
      <c r="I138">
        <v>8.9789999999999992</v>
      </c>
      <c r="J138">
        <v>6.84</v>
      </c>
      <c r="K138">
        <v>-2.1389999999999998</v>
      </c>
      <c r="L138">
        <v>6.1059999999999999</v>
      </c>
      <c r="M138">
        <v>68</v>
      </c>
      <c r="N138">
        <v>0.77200000000000002</v>
      </c>
      <c r="O138">
        <v>2.1989999999999998</v>
      </c>
      <c r="P138">
        <v>-6.78</v>
      </c>
      <c r="Q138">
        <v>2.1989999999999998</v>
      </c>
      <c r="R138">
        <v>24.5</v>
      </c>
      <c r="S138">
        <v>0.39300000000000002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28</v>
      </c>
      <c r="I139">
        <v>10.147</v>
      </c>
      <c r="J139">
        <v>6.84</v>
      </c>
      <c r="K139">
        <v>-3.3069999999999999</v>
      </c>
      <c r="L139">
        <v>6.1230000000000002</v>
      </c>
      <c r="M139">
        <v>60.3</v>
      </c>
      <c r="N139">
        <v>0.72099999999999997</v>
      </c>
      <c r="O139">
        <v>2.1989999999999998</v>
      </c>
      <c r="P139">
        <v>-7.9480000000000004</v>
      </c>
      <c r="Q139">
        <v>2.1989999999999998</v>
      </c>
      <c r="R139">
        <v>21.7</v>
      </c>
      <c r="S139">
        <v>0.35599999999999998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33</v>
      </c>
      <c r="I140">
        <v>10.179</v>
      </c>
      <c r="J140">
        <v>6.84</v>
      </c>
      <c r="K140">
        <v>-3.339</v>
      </c>
      <c r="L140">
        <v>5.9130000000000003</v>
      </c>
      <c r="M140">
        <v>58.1</v>
      </c>
      <c r="N140">
        <v>0.69499999999999995</v>
      </c>
      <c r="O140">
        <v>2.1989999999999998</v>
      </c>
      <c r="P140">
        <v>-7.98</v>
      </c>
      <c r="Q140">
        <v>2.1989999999999998</v>
      </c>
      <c r="R140">
        <v>21.6</v>
      </c>
      <c r="S140">
        <v>0.35499999999999998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27</v>
      </c>
      <c r="I141">
        <v>11.473000000000001</v>
      </c>
      <c r="J141">
        <v>6.84</v>
      </c>
      <c r="K141">
        <v>-4.633</v>
      </c>
      <c r="L141">
        <v>6.774</v>
      </c>
      <c r="M141">
        <v>59</v>
      </c>
      <c r="N141">
        <v>0.74</v>
      </c>
      <c r="O141">
        <v>2.1989999999999998</v>
      </c>
      <c r="P141">
        <v>-9.2739999999999991</v>
      </c>
      <c r="Q141">
        <v>2.1989999999999998</v>
      </c>
      <c r="R141">
        <v>19.2</v>
      </c>
      <c r="S141">
        <v>0.32200000000000001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26</v>
      </c>
      <c r="I142">
        <v>83.102999999999994</v>
      </c>
      <c r="J142">
        <v>6.84</v>
      </c>
      <c r="K142">
        <v>-76.263000000000005</v>
      </c>
      <c r="L142">
        <v>0.53600000000000003</v>
      </c>
      <c r="M142">
        <v>0.6</v>
      </c>
      <c r="N142">
        <v>1.2E-2</v>
      </c>
      <c r="O142">
        <v>2.1989999999999998</v>
      </c>
      <c r="P142">
        <v>-80.903999999999996</v>
      </c>
      <c r="Q142">
        <v>9.4E-2</v>
      </c>
      <c r="R142">
        <v>0.1</v>
      </c>
      <c r="S142">
        <v>2E-3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25</v>
      </c>
      <c r="I143">
        <v>126.30800000000001</v>
      </c>
      <c r="J143">
        <v>6.84</v>
      </c>
      <c r="K143">
        <v>-119.468</v>
      </c>
      <c r="L143">
        <v>6.84</v>
      </c>
      <c r="M143">
        <v>5.4</v>
      </c>
      <c r="N143">
        <v>0.10299999999999999</v>
      </c>
      <c r="O143">
        <v>2.1989999999999998</v>
      </c>
      <c r="P143">
        <v>-124.10899999999999</v>
      </c>
      <c r="Q143">
        <v>2.1989999999999998</v>
      </c>
      <c r="R143">
        <v>1.7</v>
      </c>
      <c r="S143">
        <v>3.4000000000000002E-2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23</v>
      </c>
      <c r="I144">
        <v>6.84</v>
      </c>
      <c r="J144">
        <v>6.84</v>
      </c>
      <c r="K144">
        <v>0</v>
      </c>
      <c r="L144">
        <v>6.84</v>
      </c>
      <c r="M144">
        <v>100</v>
      </c>
      <c r="N144">
        <v>1</v>
      </c>
      <c r="O144">
        <v>2.1989999999999998</v>
      </c>
      <c r="P144">
        <v>-4.641</v>
      </c>
      <c r="Q144">
        <v>2.1989999999999998</v>
      </c>
      <c r="R144">
        <v>32.1</v>
      </c>
      <c r="S144">
        <v>0.48699999999999999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38</v>
      </c>
      <c r="I145">
        <v>7.9249999999999998</v>
      </c>
      <c r="J145">
        <v>6.84</v>
      </c>
      <c r="K145">
        <v>-1.085</v>
      </c>
      <c r="L145">
        <v>6.2850000000000001</v>
      </c>
      <c r="M145">
        <v>79.3</v>
      </c>
      <c r="N145">
        <v>0.85099999999999998</v>
      </c>
      <c r="O145">
        <v>2.1989999999999998</v>
      </c>
      <c r="P145">
        <v>-5.726</v>
      </c>
      <c r="Q145">
        <v>2.1989999999999998</v>
      </c>
      <c r="R145">
        <v>27.7</v>
      </c>
      <c r="S145">
        <v>0.434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39</v>
      </c>
      <c r="I146">
        <v>4.7679999999999998</v>
      </c>
      <c r="J146">
        <v>6.84</v>
      </c>
      <c r="K146">
        <v>2.0720000000000001</v>
      </c>
      <c r="L146">
        <v>4.3639999999999999</v>
      </c>
      <c r="M146">
        <v>91.5</v>
      </c>
      <c r="N146">
        <v>0.752</v>
      </c>
      <c r="O146">
        <v>2.1989999999999998</v>
      </c>
      <c r="P146">
        <v>-2.569</v>
      </c>
      <c r="Q146">
        <v>2.0590000000000002</v>
      </c>
      <c r="R146">
        <v>43.2</v>
      </c>
      <c r="S146">
        <v>0.59099999999999997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40</v>
      </c>
      <c r="I147">
        <v>6.8070000000000004</v>
      </c>
      <c r="J147">
        <v>6.84</v>
      </c>
      <c r="K147">
        <v>3.3000000000000002E-2</v>
      </c>
      <c r="L147">
        <v>5.2169999999999996</v>
      </c>
      <c r="M147">
        <v>76.599999999999994</v>
      </c>
      <c r="N147">
        <v>0.76500000000000001</v>
      </c>
      <c r="O147">
        <v>2.1989999999999998</v>
      </c>
      <c r="P147">
        <v>-4.6079999999999997</v>
      </c>
      <c r="Q147">
        <v>2.1989999999999998</v>
      </c>
      <c r="R147">
        <v>32.299999999999997</v>
      </c>
      <c r="S147">
        <v>0.48799999999999999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34</v>
      </c>
      <c r="I148">
        <v>4.2729999999999997</v>
      </c>
      <c r="J148">
        <v>6.84</v>
      </c>
      <c r="K148">
        <v>2.5670000000000002</v>
      </c>
      <c r="L148">
        <v>4.1360000000000001</v>
      </c>
      <c r="M148">
        <v>96.8</v>
      </c>
      <c r="N148">
        <v>0.74399999999999999</v>
      </c>
      <c r="O148">
        <v>2.1989999999999998</v>
      </c>
      <c r="P148">
        <v>-2.0739999999999998</v>
      </c>
      <c r="Q148">
        <v>2.1269999999999998</v>
      </c>
      <c r="R148">
        <v>49.8</v>
      </c>
      <c r="S148">
        <v>0.65700000000000003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41</v>
      </c>
      <c r="I149">
        <v>5.6779999999999999</v>
      </c>
      <c r="J149">
        <v>6.84</v>
      </c>
      <c r="K149">
        <v>1.1619999999999999</v>
      </c>
      <c r="L149">
        <v>5.1980000000000004</v>
      </c>
      <c r="M149">
        <v>91.5</v>
      </c>
      <c r="N149">
        <v>0.83</v>
      </c>
      <c r="O149">
        <v>2.1989999999999998</v>
      </c>
      <c r="P149">
        <v>-3.4790000000000001</v>
      </c>
      <c r="Q149">
        <v>2.2040000000000002</v>
      </c>
      <c r="R149">
        <v>38.799999999999997</v>
      </c>
      <c r="S149">
        <v>0.56000000000000005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42</v>
      </c>
      <c r="I150">
        <v>5.2729999999999997</v>
      </c>
      <c r="J150">
        <v>6.84</v>
      </c>
      <c r="K150">
        <v>1.5669999999999999</v>
      </c>
      <c r="L150">
        <v>4.7060000000000004</v>
      </c>
      <c r="M150">
        <v>89.2</v>
      </c>
      <c r="N150">
        <v>0.77700000000000002</v>
      </c>
      <c r="O150">
        <v>2.1989999999999998</v>
      </c>
      <c r="P150">
        <v>-3.0739999999999998</v>
      </c>
      <c r="Q150">
        <v>2.1989999999999998</v>
      </c>
      <c r="R150">
        <v>41.7</v>
      </c>
      <c r="S150">
        <v>0.58899999999999997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37</v>
      </c>
      <c r="I151">
        <v>10.179</v>
      </c>
      <c r="J151">
        <v>6.84</v>
      </c>
      <c r="K151">
        <v>-3.339</v>
      </c>
      <c r="L151">
        <v>5.9130000000000003</v>
      </c>
      <c r="M151">
        <v>58.1</v>
      </c>
      <c r="N151">
        <v>0.69499999999999995</v>
      </c>
      <c r="O151">
        <v>2.1989999999999998</v>
      </c>
      <c r="P151">
        <v>-7.98</v>
      </c>
      <c r="Q151">
        <v>2.1989999999999998</v>
      </c>
      <c r="R151">
        <v>21.6</v>
      </c>
      <c r="S151">
        <v>0.35499999999999998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43</v>
      </c>
      <c r="I152">
        <v>6.7779999999999996</v>
      </c>
      <c r="J152">
        <v>6.84</v>
      </c>
      <c r="K152">
        <v>6.2E-2</v>
      </c>
      <c r="L152">
        <v>5.7839999999999998</v>
      </c>
      <c r="M152">
        <v>85.3</v>
      </c>
      <c r="N152">
        <v>0.84899999999999998</v>
      </c>
      <c r="O152">
        <v>2.1989999999999998</v>
      </c>
      <c r="P152">
        <v>-4.5789999999999997</v>
      </c>
      <c r="Q152">
        <v>2.1989999999999998</v>
      </c>
      <c r="R152">
        <v>32.4</v>
      </c>
      <c r="S152">
        <v>0.49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44</v>
      </c>
      <c r="I153">
        <v>8.4039999999999999</v>
      </c>
      <c r="J153">
        <v>6.84</v>
      </c>
      <c r="K153">
        <v>-1.5640000000000001</v>
      </c>
      <c r="L153">
        <v>5.72</v>
      </c>
      <c r="M153">
        <v>68.099999999999994</v>
      </c>
      <c r="N153">
        <v>0.75</v>
      </c>
      <c r="O153">
        <v>2.1989999999999998</v>
      </c>
      <c r="P153">
        <v>-6.2050000000000001</v>
      </c>
      <c r="Q153">
        <v>2.1989999999999998</v>
      </c>
      <c r="R153">
        <v>26.2</v>
      </c>
      <c r="S153">
        <v>0.41499999999999998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36</v>
      </c>
      <c r="I154">
        <v>12.079000000000001</v>
      </c>
      <c r="J154">
        <v>6.84</v>
      </c>
      <c r="K154">
        <v>-5.2389999999999999</v>
      </c>
      <c r="L154">
        <v>6.5720000000000001</v>
      </c>
      <c r="M154">
        <v>54.4</v>
      </c>
      <c r="N154">
        <v>0.69499999999999995</v>
      </c>
      <c r="O154">
        <v>2.1989999999999998</v>
      </c>
      <c r="P154">
        <v>-9.8800000000000008</v>
      </c>
      <c r="Q154">
        <v>2.1989999999999998</v>
      </c>
      <c r="R154">
        <v>18.2</v>
      </c>
      <c r="S154">
        <v>0.308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35</v>
      </c>
      <c r="I155">
        <v>2.1989999999999998</v>
      </c>
      <c r="J155">
        <v>6.84</v>
      </c>
      <c r="K155">
        <v>4.641</v>
      </c>
      <c r="L155">
        <v>2.1989999999999998</v>
      </c>
      <c r="M155">
        <v>100</v>
      </c>
      <c r="N155">
        <v>0.48699999999999999</v>
      </c>
      <c r="O155">
        <v>2.1989999999999998</v>
      </c>
      <c r="P155">
        <v>0</v>
      </c>
      <c r="Q155">
        <v>2.1989999999999998</v>
      </c>
      <c r="R155">
        <v>100</v>
      </c>
      <c r="S155">
        <v>1</v>
      </c>
    </row>
    <row r="156" spans="1:19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22</v>
      </c>
      <c r="H156" t="s">
        <v>32</v>
      </c>
      <c r="I156">
        <v>57.521999999999998</v>
      </c>
      <c r="J156">
        <v>49.506</v>
      </c>
      <c r="K156">
        <v>-8.016</v>
      </c>
      <c r="L156">
        <v>46.621000000000002</v>
      </c>
      <c r="M156">
        <v>81</v>
      </c>
      <c r="N156">
        <v>0.871</v>
      </c>
      <c r="O156">
        <v>8.9860000000000007</v>
      </c>
      <c r="P156">
        <v>-48.536000000000001</v>
      </c>
      <c r="Q156">
        <v>8.9860000000000007</v>
      </c>
      <c r="R156">
        <v>15.6</v>
      </c>
      <c r="S156">
        <v>0.27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30</v>
      </c>
      <c r="I157">
        <v>54.1</v>
      </c>
      <c r="J157">
        <v>49.506</v>
      </c>
      <c r="K157">
        <v>-4.5940000000000003</v>
      </c>
      <c r="L157">
        <v>45.247999999999998</v>
      </c>
      <c r="M157">
        <v>83.6</v>
      </c>
      <c r="N157">
        <v>0.873</v>
      </c>
      <c r="O157">
        <v>8.9860000000000007</v>
      </c>
      <c r="P157">
        <v>-45.113999999999997</v>
      </c>
      <c r="Q157">
        <v>8.9860000000000007</v>
      </c>
      <c r="R157">
        <v>16.600000000000001</v>
      </c>
      <c r="S157">
        <v>0.28499999999999998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24</v>
      </c>
      <c r="I158">
        <v>59.073</v>
      </c>
      <c r="J158">
        <v>49.506</v>
      </c>
      <c r="K158">
        <v>-9.5670000000000002</v>
      </c>
      <c r="L158">
        <v>44.701999999999998</v>
      </c>
      <c r="M158">
        <v>75.7</v>
      </c>
      <c r="N158">
        <v>0.82299999999999995</v>
      </c>
      <c r="O158">
        <v>8.9860000000000007</v>
      </c>
      <c r="P158">
        <v>-50.087000000000003</v>
      </c>
      <c r="Q158">
        <v>8.9860000000000007</v>
      </c>
      <c r="R158">
        <v>15.2</v>
      </c>
      <c r="S158">
        <v>0.26400000000000001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31</v>
      </c>
      <c r="I159">
        <v>38.942999999999998</v>
      </c>
      <c r="J159">
        <v>49.506</v>
      </c>
      <c r="K159">
        <v>10.563000000000001</v>
      </c>
      <c r="L159">
        <v>36.679000000000002</v>
      </c>
      <c r="M159">
        <v>94.2</v>
      </c>
      <c r="N159">
        <v>0.82899999999999996</v>
      </c>
      <c r="O159">
        <v>8.9860000000000007</v>
      </c>
      <c r="P159">
        <v>-29.957000000000001</v>
      </c>
      <c r="Q159">
        <v>8.9860000000000007</v>
      </c>
      <c r="R159">
        <v>23.1</v>
      </c>
      <c r="S159">
        <v>0.375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29</v>
      </c>
      <c r="I160">
        <v>43.433</v>
      </c>
      <c r="J160">
        <v>49.506</v>
      </c>
      <c r="K160">
        <v>6.0730000000000004</v>
      </c>
      <c r="L160">
        <v>39.029000000000003</v>
      </c>
      <c r="M160">
        <v>89.9</v>
      </c>
      <c r="N160">
        <v>0.84</v>
      </c>
      <c r="O160">
        <v>8.9860000000000007</v>
      </c>
      <c r="P160">
        <v>-34.447000000000003</v>
      </c>
      <c r="Q160">
        <v>8.9860000000000007</v>
      </c>
      <c r="R160">
        <v>20.7</v>
      </c>
      <c r="S160">
        <v>0.34300000000000003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28</v>
      </c>
      <c r="I161">
        <v>47.250999999999998</v>
      </c>
      <c r="J161">
        <v>49.506</v>
      </c>
      <c r="K161">
        <v>2.2549999999999999</v>
      </c>
      <c r="L161">
        <v>39.639000000000003</v>
      </c>
      <c r="M161">
        <v>83.9</v>
      </c>
      <c r="N161">
        <v>0.81899999999999995</v>
      </c>
      <c r="O161">
        <v>8.9860000000000007</v>
      </c>
      <c r="P161">
        <v>-38.265000000000001</v>
      </c>
      <c r="Q161">
        <v>8.9860000000000007</v>
      </c>
      <c r="R161">
        <v>19</v>
      </c>
      <c r="S161">
        <v>0.32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33</v>
      </c>
      <c r="I162">
        <v>32.19</v>
      </c>
      <c r="J162">
        <v>49.506</v>
      </c>
      <c r="K162">
        <v>17.315999999999999</v>
      </c>
      <c r="L162">
        <v>26.474</v>
      </c>
      <c r="M162">
        <v>82.2</v>
      </c>
      <c r="N162">
        <v>0.64800000000000002</v>
      </c>
      <c r="O162">
        <v>8.9860000000000007</v>
      </c>
      <c r="P162">
        <v>-23.204000000000001</v>
      </c>
      <c r="Q162">
        <v>8.9860000000000007</v>
      </c>
      <c r="R162">
        <v>27.9</v>
      </c>
      <c r="S162">
        <v>0.436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27</v>
      </c>
      <c r="I163">
        <v>84.757000000000005</v>
      </c>
      <c r="J163">
        <v>49.506</v>
      </c>
      <c r="K163">
        <v>-35.250999999999998</v>
      </c>
      <c r="L163">
        <v>49.188000000000002</v>
      </c>
      <c r="M163">
        <v>58</v>
      </c>
      <c r="N163">
        <v>0.73299999999999998</v>
      </c>
      <c r="O163">
        <v>8.9860000000000007</v>
      </c>
      <c r="P163">
        <v>-75.771000000000001</v>
      </c>
      <c r="Q163">
        <v>8.9860000000000007</v>
      </c>
      <c r="R163">
        <v>10.6</v>
      </c>
      <c r="S163">
        <v>0.192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26</v>
      </c>
      <c r="I164">
        <v>43.591999999999999</v>
      </c>
      <c r="J164">
        <v>49.506</v>
      </c>
      <c r="K164">
        <v>5.9139999999999997</v>
      </c>
      <c r="L164">
        <v>39.585999999999999</v>
      </c>
      <c r="M164">
        <v>90.8</v>
      </c>
      <c r="N164">
        <v>0.85</v>
      </c>
      <c r="O164">
        <v>8.9860000000000007</v>
      </c>
      <c r="P164">
        <v>-34.606000000000002</v>
      </c>
      <c r="Q164">
        <v>8.9860000000000007</v>
      </c>
      <c r="R164">
        <v>20.6</v>
      </c>
      <c r="S164">
        <v>0.34200000000000003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25</v>
      </c>
      <c r="I165">
        <v>59.667999999999999</v>
      </c>
      <c r="J165">
        <v>49.506</v>
      </c>
      <c r="K165">
        <v>-10.162000000000001</v>
      </c>
      <c r="L165">
        <v>46.128</v>
      </c>
      <c r="M165">
        <v>77.3</v>
      </c>
      <c r="N165">
        <v>0.84499999999999997</v>
      </c>
      <c r="O165">
        <v>8.9860000000000007</v>
      </c>
      <c r="P165">
        <v>-50.682000000000002</v>
      </c>
      <c r="Q165">
        <v>8.9860000000000007</v>
      </c>
      <c r="R165">
        <v>15.1</v>
      </c>
      <c r="S165">
        <v>0.26200000000000001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23</v>
      </c>
      <c r="I166">
        <v>49.506</v>
      </c>
      <c r="J166">
        <v>49.506</v>
      </c>
      <c r="K166">
        <v>0</v>
      </c>
      <c r="L166">
        <v>49.506</v>
      </c>
      <c r="M166">
        <v>100</v>
      </c>
      <c r="N166">
        <v>1</v>
      </c>
      <c r="O166">
        <v>8.9860000000000007</v>
      </c>
      <c r="P166">
        <v>-40.520000000000003</v>
      </c>
      <c r="Q166">
        <v>8.9860000000000007</v>
      </c>
      <c r="R166">
        <v>18.2</v>
      </c>
      <c r="S166">
        <v>0.307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38</v>
      </c>
      <c r="I167">
        <v>56.335999999999999</v>
      </c>
      <c r="J167">
        <v>49.506</v>
      </c>
      <c r="K167">
        <v>-6.83</v>
      </c>
      <c r="L167">
        <v>44.613</v>
      </c>
      <c r="M167">
        <v>79.2</v>
      </c>
      <c r="N167">
        <v>0.84299999999999997</v>
      </c>
      <c r="O167">
        <v>8.9860000000000007</v>
      </c>
      <c r="P167">
        <v>-47.35</v>
      </c>
      <c r="Q167">
        <v>8.9860000000000007</v>
      </c>
      <c r="R167">
        <v>16</v>
      </c>
      <c r="S167">
        <v>0.27500000000000002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39</v>
      </c>
      <c r="I168">
        <v>14.718</v>
      </c>
      <c r="J168">
        <v>49.506</v>
      </c>
      <c r="K168">
        <v>34.787999999999997</v>
      </c>
      <c r="L168">
        <v>14.718</v>
      </c>
      <c r="M168">
        <v>100</v>
      </c>
      <c r="N168">
        <v>0.45800000000000002</v>
      </c>
      <c r="O168">
        <v>8.9860000000000007</v>
      </c>
      <c r="P168">
        <v>-5.7320000000000002</v>
      </c>
      <c r="Q168">
        <v>8.9860000000000007</v>
      </c>
      <c r="R168">
        <v>61.1</v>
      </c>
      <c r="S168">
        <v>0.75800000000000001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40</v>
      </c>
      <c r="I169">
        <v>19.498999999999999</v>
      </c>
      <c r="J169">
        <v>49.506</v>
      </c>
      <c r="K169">
        <v>30.007000000000001</v>
      </c>
      <c r="L169">
        <v>17.718</v>
      </c>
      <c r="M169">
        <v>90.9</v>
      </c>
      <c r="N169">
        <v>0.51400000000000001</v>
      </c>
      <c r="O169">
        <v>8.9860000000000007</v>
      </c>
      <c r="P169">
        <v>-10.513</v>
      </c>
      <c r="Q169">
        <v>8.9860000000000007</v>
      </c>
      <c r="R169">
        <v>46.1</v>
      </c>
      <c r="S169">
        <v>0.63100000000000001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34</v>
      </c>
      <c r="I170">
        <v>12.382</v>
      </c>
      <c r="J170">
        <v>49.506</v>
      </c>
      <c r="K170">
        <v>37.124000000000002</v>
      </c>
      <c r="L170">
        <v>12.260999999999999</v>
      </c>
      <c r="M170">
        <v>99</v>
      </c>
      <c r="N170">
        <v>0.39600000000000002</v>
      </c>
      <c r="O170">
        <v>8.9860000000000007</v>
      </c>
      <c r="P170">
        <v>-3.3959999999999999</v>
      </c>
      <c r="Q170">
        <v>8.9860000000000007</v>
      </c>
      <c r="R170">
        <v>72.599999999999994</v>
      </c>
      <c r="S170">
        <v>0.84099999999999997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41</v>
      </c>
      <c r="I171">
        <v>26.126999999999999</v>
      </c>
      <c r="J171">
        <v>49.506</v>
      </c>
      <c r="K171">
        <v>23.379000000000001</v>
      </c>
      <c r="L171">
        <v>24.277000000000001</v>
      </c>
      <c r="M171">
        <v>92.9</v>
      </c>
      <c r="N171">
        <v>0.64200000000000002</v>
      </c>
      <c r="O171">
        <v>8.9860000000000007</v>
      </c>
      <c r="P171">
        <v>-17.140999999999998</v>
      </c>
      <c r="Q171">
        <v>8.9860000000000007</v>
      </c>
      <c r="R171">
        <v>34.4</v>
      </c>
      <c r="S171">
        <v>0.51200000000000001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42</v>
      </c>
      <c r="I172">
        <v>16.911000000000001</v>
      </c>
      <c r="J172">
        <v>49.506</v>
      </c>
      <c r="K172">
        <v>32.594999999999999</v>
      </c>
      <c r="L172">
        <v>15.244</v>
      </c>
      <c r="M172">
        <v>90.1</v>
      </c>
      <c r="N172">
        <v>0.45900000000000002</v>
      </c>
      <c r="O172">
        <v>8.9860000000000007</v>
      </c>
      <c r="P172">
        <v>-7.9249999999999998</v>
      </c>
      <c r="Q172">
        <v>8.7579999999999991</v>
      </c>
      <c r="R172">
        <v>51.8</v>
      </c>
      <c r="S172">
        <v>0.67600000000000005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37</v>
      </c>
      <c r="I173">
        <v>32.19</v>
      </c>
      <c r="J173">
        <v>49.506</v>
      </c>
      <c r="K173">
        <v>17.315999999999999</v>
      </c>
      <c r="L173">
        <v>26.474</v>
      </c>
      <c r="M173">
        <v>82.2</v>
      </c>
      <c r="N173">
        <v>0.64800000000000002</v>
      </c>
      <c r="O173">
        <v>8.9860000000000007</v>
      </c>
      <c r="P173">
        <v>-23.204000000000001</v>
      </c>
      <c r="Q173">
        <v>8.9860000000000007</v>
      </c>
      <c r="R173">
        <v>27.9</v>
      </c>
      <c r="S173">
        <v>0.436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43</v>
      </c>
      <c r="I174">
        <v>17.222999999999999</v>
      </c>
      <c r="J174">
        <v>49.506</v>
      </c>
      <c r="K174">
        <v>32.283000000000001</v>
      </c>
      <c r="L174">
        <v>16.588000000000001</v>
      </c>
      <c r="M174">
        <v>96.3</v>
      </c>
      <c r="N174">
        <v>0.497</v>
      </c>
      <c r="O174">
        <v>8.9860000000000007</v>
      </c>
      <c r="P174">
        <v>-8.2370000000000001</v>
      </c>
      <c r="Q174">
        <v>8.9860000000000007</v>
      </c>
      <c r="R174">
        <v>52.2</v>
      </c>
      <c r="S174">
        <v>0.68600000000000005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44</v>
      </c>
      <c r="I175">
        <v>43.591999999999999</v>
      </c>
      <c r="J175">
        <v>49.506</v>
      </c>
      <c r="K175">
        <v>5.9139999999999997</v>
      </c>
      <c r="L175">
        <v>39.585999999999999</v>
      </c>
      <c r="M175">
        <v>90.8</v>
      </c>
      <c r="N175">
        <v>0.85</v>
      </c>
      <c r="O175">
        <v>8.9860000000000007</v>
      </c>
      <c r="P175">
        <v>-34.606000000000002</v>
      </c>
      <c r="Q175">
        <v>8.9860000000000007</v>
      </c>
      <c r="R175">
        <v>20.6</v>
      </c>
      <c r="S175">
        <v>0.34200000000000003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36</v>
      </c>
      <c r="I176">
        <v>59.667999999999999</v>
      </c>
      <c r="J176">
        <v>49.506</v>
      </c>
      <c r="K176">
        <v>-10.162000000000001</v>
      </c>
      <c r="L176">
        <v>46.128</v>
      </c>
      <c r="M176">
        <v>77.3</v>
      </c>
      <c r="N176">
        <v>0.84499999999999997</v>
      </c>
      <c r="O176">
        <v>8.9860000000000007</v>
      </c>
      <c r="P176">
        <v>-50.682000000000002</v>
      </c>
      <c r="Q176">
        <v>8.9860000000000007</v>
      </c>
      <c r="R176">
        <v>15.1</v>
      </c>
      <c r="S176">
        <v>0.26200000000000001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35</v>
      </c>
      <c r="I177">
        <v>8.9860000000000007</v>
      </c>
      <c r="J177">
        <v>49.506</v>
      </c>
      <c r="K177">
        <v>40.520000000000003</v>
      </c>
      <c r="L177">
        <v>8.9860000000000007</v>
      </c>
      <c r="M177">
        <v>100</v>
      </c>
      <c r="N177">
        <v>0.307</v>
      </c>
      <c r="O177">
        <v>8.9860000000000007</v>
      </c>
      <c r="P177">
        <v>0</v>
      </c>
      <c r="Q177">
        <v>8.9860000000000007</v>
      </c>
      <c r="R177">
        <v>100</v>
      </c>
      <c r="S177">
        <v>1</v>
      </c>
    </row>
    <row r="178" spans="1:19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22</v>
      </c>
      <c r="H178" t="s">
        <v>32</v>
      </c>
      <c r="I178">
        <v>49.377000000000002</v>
      </c>
      <c r="J178">
        <v>82.784999999999997</v>
      </c>
      <c r="K178">
        <v>33.408000000000001</v>
      </c>
      <c r="L178">
        <v>36.97</v>
      </c>
      <c r="M178">
        <v>74.900000000000006</v>
      </c>
      <c r="N178">
        <v>0.55900000000000005</v>
      </c>
      <c r="O178">
        <v>3.613</v>
      </c>
      <c r="P178">
        <v>-45.764000000000003</v>
      </c>
      <c r="Q178">
        <v>3.613</v>
      </c>
      <c r="R178">
        <v>7.3</v>
      </c>
      <c r="S178">
        <v>0.13600000000000001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30</v>
      </c>
      <c r="I179">
        <v>62.552</v>
      </c>
      <c r="J179">
        <v>82.784999999999997</v>
      </c>
      <c r="K179">
        <v>20.233000000000001</v>
      </c>
      <c r="L179">
        <v>55.258000000000003</v>
      </c>
      <c r="M179">
        <v>88.3</v>
      </c>
      <c r="N179">
        <v>0.76</v>
      </c>
      <c r="O179">
        <v>3.613</v>
      </c>
      <c r="P179">
        <v>-58.939</v>
      </c>
      <c r="Q179">
        <v>3.613</v>
      </c>
      <c r="R179">
        <v>5.8</v>
      </c>
      <c r="S179">
        <v>0.109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24</v>
      </c>
      <c r="I180">
        <v>20.547999999999998</v>
      </c>
      <c r="J180">
        <v>82.784999999999997</v>
      </c>
      <c r="K180">
        <v>62.237000000000002</v>
      </c>
      <c r="L180">
        <v>20.547999999999998</v>
      </c>
      <c r="M180">
        <v>100</v>
      </c>
      <c r="N180">
        <v>0.39800000000000002</v>
      </c>
      <c r="O180">
        <v>3.613</v>
      </c>
      <c r="P180">
        <v>-16.934999999999999</v>
      </c>
      <c r="Q180">
        <v>0</v>
      </c>
      <c r="R180">
        <v>0</v>
      </c>
      <c r="S180">
        <v>0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31</v>
      </c>
      <c r="I181">
        <v>22.324000000000002</v>
      </c>
      <c r="J181">
        <v>82.784999999999997</v>
      </c>
      <c r="K181">
        <v>60.460999999999999</v>
      </c>
      <c r="L181">
        <v>15.064</v>
      </c>
      <c r="M181">
        <v>67.5</v>
      </c>
      <c r="N181">
        <v>0.28699999999999998</v>
      </c>
      <c r="O181">
        <v>3.613</v>
      </c>
      <c r="P181">
        <v>-18.710999999999999</v>
      </c>
      <c r="Q181">
        <v>3.613</v>
      </c>
      <c r="R181">
        <v>16.2</v>
      </c>
      <c r="S181">
        <v>0.27900000000000003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29</v>
      </c>
      <c r="I182">
        <v>16.501000000000001</v>
      </c>
      <c r="J182">
        <v>82.784999999999997</v>
      </c>
      <c r="K182">
        <v>66.284000000000006</v>
      </c>
      <c r="L182">
        <v>13.27</v>
      </c>
      <c r="M182">
        <v>80.400000000000006</v>
      </c>
      <c r="N182">
        <v>0.26700000000000002</v>
      </c>
      <c r="O182">
        <v>3.613</v>
      </c>
      <c r="P182">
        <v>-12.888</v>
      </c>
      <c r="Q182">
        <v>3.613</v>
      </c>
      <c r="R182">
        <v>21.9</v>
      </c>
      <c r="S182">
        <v>0.35899999999999999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28</v>
      </c>
      <c r="I183">
        <v>15.143000000000001</v>
      </c>
      <c r="J183">
        <v>82.784999999999997</v>
      </c>
      <c r="K183">
        <v>67.641999999999996</v>
      </c>
      <c r="L183">
        <v>15.143000000000001</v>
      </c>
      <c r="M183">
        <v>100</v>
      </c>
      <c r="N183">
        <v>0.309</v>
      </c>
      <c r="O183">
        <v>3.613</v>
      </c>
      <c r="P183">
        <v>-11.53</v>
      </c>
      <c r="Q183">
        <v>3.613</v>
      </c>
      <c r="R183">
        <v>23.9</v>
      </c>
      <c r="S183">
        <v>0.38500000000000001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33</v>
      </c>
      <c r="I184">
        <v>12.382999999999999</v>
      </c>
      <c r="J184">
        <v>82.784999999999997</v>
      </c>
      <c r="K184">
        <v>70.402000000000001</v>
      </c>
      <c r="L184">
        <v>12.382999999999999</v>
      </c>
      <c r="M184">
        <v>100</v>
      </c>
      <c r="N184">
        <v>0.26</v>
      </c>
      <c r="O184">
        <v>3.613</v>
      </c>
      <c r="P184">
        <v>-8.77</v>
      </c>
      <c r="Q184">
        <v>3.613</v>
      </c>
      <c r="R184">
        <v>29.2</v>
      </c>
      <c r="S184">
        <v>0.45200000000000001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27</v>
      </c>
      <c r="I185">
        <v>34.722999999999999</v>
      </c>
      <c r="J185">
        <v>82.784999999999997</v>
      </c>
      <c r="K185">
        <v>48.061999999999998</v>
      </c>
      <c r="L185">
        <v>31.033000000000001</v>
      </c>
      <c r="M185">
        <v>89.4</v>
      </c>
      <c r="N185">
        <v>0.52800000000000002</v>
      </c>
      <c r="O185">
        <v>3.613</v>
      </c>
      <c r="P185">
        <v>-31.11</v>
      </c>
      <c r="Q185">
        <v>3.613</v>
      </c>
      <c r="R185">
        <v>10.4</v>
      </c>
      <c r="S185">
        <v>0.188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26</v>
      </c>
      <c r="I186">
        <v>23.126999999999999</v>
      </c>
      <c r="J186">
        <v>82.784999999999997</v>
      </c>
      <c r="K186">
        <v>59.658000000000001</v>
      </c>
      <c r="L186">
        <v>17.734000000000002</v>
      </c>
      <c r="M186">
        <v>76.7</v>
      </c>
      <c r="N186">
        <v>0.33500000000000002</v>
      </c>
      <c r="O186">
        <v>3.613</v>
      </c>
      <c r="P186">
        <v>-19.513999999999999</v>
      </c>
      <c r="Q186">
        <v>3.613</v>
      </c>
      <c r="R186">
        <v>15.6</v>
      </c>
      <c r="S186">
        <v>0.27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25</v>
      </c>
      <c r="I187">
        <v>65.754000000000005</v>
      </c>
      <c r="J187">
        <v>82.784999999999997</v>
      </c>
      <c r="K187">
        <v>17.030999999999999</v>
      </c>
      <c r="L187">
        <v>54.293999999999997</v>
      </c>
      <c r="M187">
        <v>82.6</v>
      </c>
      <c r="N187">
        <v>0.73099999999999998</v>
      </c>
      <c r="O187">
        <v>3.613</v>
      </c>
      <c r="P187">
        <v>-62.140999999999998</v>
      </c>
      <c r="Q187">
        <v>3.613</v>
      </c>
      <c r="R187">
        <v>5.5</v>
      </c>
      <c r="S187">
        <v>0.104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23</v>
      </c>
      <c r="I188">
        <v>82.784999999999997</v>
      </c>
      <c r="J188">
        <v>82.784999999999997</v>
      </c>
      <c r="K188">
        <v>0</v>
      </c>
      <c r="L188">
        <v>82.784999999999997</v>
      </c>
      <c r="M188">
        <v>100</v>
      </c>
      <c r="N188">
        <v>1</v>
      </c>
      <c r="O188">
        <v>3.613</v>
      </c>
      <c r="P188">
        <v>-79.171999999999997</v>
      </c>
      <c r="Q188">
        <v>3.613</v>
      </c>
      <c r="R188">
        <v>4.4000000000000004</v>
      </c>
      <c r="S188">
        <v>8.4000000000000005E-2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38</v>
      </c>
      <c r="I189">
        <v>11.423999999999999</v>
      </c>
      <c r="J189">
        <v>82.784999999999997</v>
      </c>
      <c r="K189">
        <v>71.361000000000004</v>
      </c>
      <c r="L189">
        <v>10.401999999999999</v>
      </c>
      <c r="M189">
        <v>91.1</v>
      </c>
      <c r="N189">
        <v>0.221</v>
      </c>
      <c r="O189">
        <v>3.613</v>
      </c>
      <c r="P189">
        <v>-7.8109999999999999</v>
      </c>
      <c r="Q189">
        <v>3.613</v>
      </c>
      <c r="R189">
        <v>31.6</v>
      </c>
      <c r="S189">
        <v>0.48099999999999998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39</v>
      </c>
      <c r="I190">
        <v>4.3869999999999996</v>
      </c>
      <c r="J190">
        <v>82.784999999999997</v>
      </c>
      <c r="K190">
        <v>78.397999999999996</v>
      </c>
      <c r="L190">
        <v>4.3869999999999996</v>
      </c>
      <c r="M190">
        <v>100</v>
      </c>
      <c r="N190">
        <v>0.10100000000000001</v>
      </c>
      <c r="O190">
        <v>3.613</v>
      </c>
      <c r="P190">
        <v>-0.77400000000000002</v>
      </c>
      <c r="Q190">
        <v>2.802</v>
      </c>
      <c r="R190">
        <v>63.9</v>
      </c>
      <c r="S190">
        <v>0.7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40</v>
      </c>
      <c r="I191">
        <v>5.8129999999999997</v>
      </c>
      <c r="J191">
        <v>82.784999999999997</v>
      </c>
      <c r="K191">
        <v>76.971999999999994</v>
      </c>
      <c r="L191">
        <v>5.8129999999999997</v>
      </c>
      <c r="M191">
        <v>100</v>
      </c>
      <c r="N191">
        <v>0.13100000000000001</v>
      </c>
      <c r="O191">
        <v>3.613</v>
      </c>
      <c r="P191">
        <v>-2.2000000000000002</v>
      </c>
      <c r="Q191">
        <v>3.2570000000000001</v>
      </c>
      <c r="R191">
        <v>56</v>
      </c>
      <c r="S191">
        <v>0.69099999999999995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34</v>
      </c>
      <c r="I192">
        <v>4.4249999999999998</v>
      </c>
      <c r="J192">
        <v>82.784999999999997</v>
      </c>
      <c r="K192">
        <v>78.36</v>
      </c>
      <c r="L192">
        <v>4.4249999999999998</v>
      </c>
      <c r="M192">
        <v>100</v>
      </c>
      <c r="N192">
        <v>0.10100000000000001</v>
      </c>
      <c r="O192">
        <v>3.613</v>
      </c>
      <c r="P192">
        <v>-0.81200000000000006</v>
      </c>
      <c r="Q192">
        <v>2.871</v>
      </c>
      <c r="R192">
        <v>64.900000000000006</v>
      </c>
      <c r="S192">
        <v>0.71399999999999997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41</v>
      </c>
      <c r="I193">
        <v>7.9119999999999999</v>
      </c>
      <c r="J193">
        <v>82.784999999999997</v>
      </c>
      <c r="K193">
        <v>74.873000000000005</v>
      </c>
      <c r="L193">
        <v>7.9119999999999999</v>
      </c>
      <c r="M193">
        <v>100</v>
      </c>
      <c r="N193">
        <v>0.17399999999999999</v>
      </c>
      <c r="O193">
        <v>3.613</v>
      </c>
      <c r="P193">
        <v>-4.2990000000000004</v>
      </c>
      <c r="Q193">
        <v>3.613</v>
      </c>
      <c r="R193">
        <v>45.7</v>
      </c>
      <c r="S193">
        <v>0.627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42</v>
      </c>
      <c r="I194">
        <v>5.5190000000000001</v>
      </c>
      <c r="J194">
        <v>82.784999999999997</v>
      </c>
      <c r="K194">
        <v>77.266000000000005</v>
      </c>
      <c r="L194">
        <v>5.5190000000000001</v>
      </c>
      <c r="M194">
        <v>100</v>
      </c>
      <c r="N194">
        <v>0.125</v>
      </c>
      <c r="O194">
        <v>3.613</v>
      </c>
      <c r="P194">
        <v>-1.9059999999999999</v>
      </c>
      <c r="Q194">
        <v>3.2559999999999998</v>
      </c>
      <c r="R194">
        <v>59</v>
      </c>
      <c r="S194">
        <v>0.71299999999999997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37</v>
      </c>
      <c r="I195">
        <v>12.382999999999999</v>
      </c>
      <c r="J195">
        <v>82.784999999999997</v>
      </c>
      <c r="K195">
        <v>70.402000000000001</v>
      </c>
      <c r="L195">
        <v>12.382999999999999</v>
      </c>
      <c r="M195">
        <v>100</v>
      </c>
      <c r="N195">
        <v>0.26</v>
      </c>
      <c r="O195">
        <v>3.613</v>
      </c>
      <c r="P195">
        <v>-8.77</v>
      </c>
      <c r="Q195">
        <v>3.613</v>
      </c>
      <c r="R195">
        <v>29.2</v>
      </c>
      <c r="S195">
        <v>0.45200000000000001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43</v>
      </c>
      <c r="I196">
        <v>5.5549999999999997</v>
      </c>
      <c r="J196">
        <v>82.784999999999997</v>
      </c>
      <c r="K196">
        <v>77.23</v>
      </c>
      <c r="L196">
        <v>5.5549999999999997</v>
      </c>
      <c r="M196">
        <v>100</v>
      </c>
      <c r="N196">
        <v>0.126</v>
      </c>
      <c r="O196">
        <v>3.613</v>
      </c>
      <c r="P196">
        <v>-1.9419999999999999</v>
      </c>
      <c r="Q196">
        <v>3.18</v>
      </c>
      <c r="R196">
        <v>57.2</v>
      </c>
      <c r="S196">
        <v>0.69399999999999995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44</v>
      </c>
      <c r="I197">
        <v>23.126999999999999</v>
      </c>
      <c r="J197">
        <v>82.784999999999997</v>
      </c>
      <c r="K197">
        <v>59.658000000000001</v>
      </c>
      <c r="L197">
        <v>17.734000000000002</v>
      </c>
      <c r="M197">
        <v>76.7</v>
      </c>
      <c r="N197">
        <v>0.33500000000000002</v>
      </c>
      <c r="O197">
        <v>3.613</v>
      </c>
      <c r="P197">
        <v>-19.513999999999999</v>
      </c>
      <c r="Q197">
        <v>3.613</v>
      </c>
      <c r="R197">
        <v>15.6</v>
      </c>
      <c r="S197">
        <v>0.27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36</v>
      </c>
      <c r="I198">
        <v>11.29</v>
      </c>
      <c r="J198">
        <v>82.784999999999997</v>
      </c>
      <c r="K198">
        <v>71.495000000000005</v>
      </c>
      <c r="L198">
        <v>9.8330000000000002</v>
      </c>
      <c r="M198">
        <v>87.1</v>
      </c>
      <c r="N198">
        <v>0.20899999999999999</v>
      </c>
      <c r="O198">
        <v>3.613</v>
      </c>
      <c r="P198">
        <v>-7.6769999999999996</v>
      </c>
      <c r="Q198">
        <v>3.613</v>
      </c>
      <c r="R198">
        <v>32</v>
      </c>
      <c r="S198">
        <v>0.48499999999999999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35</v>
      </c>
      <c r="I199">
        <v>3.613</v>
      </c>
      <c r="J199">
        <v>82.784999999999997</v>
      </c>
      <c r="K199">
        <v>79.171999999999997</v>
      </c>
      <c r="L199">
        <v>3.613</v>
      </c>
      <c r="M199">
        <v>100</v>
      </c>
      <c r="N199">
        <v>8.4000000000000005E-2</v>
      </c>
      <c r="O199">
        <v>3.613</v>
      </c>
      <c r="P199">
        <v>0</v>
      </c>
      <c r="Q199">
        <v>3.613</v>
      </c>
      <c r="R199">
        <v>100</v>
      </c>
      <c r="S199">
        <v>1</v>
      </c>
    </row>
    <row r="200" spans="1:19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22</v>
      </c>
      <c r="H200" t="s">
        <v>32</v>
      </c>
      <c r="I200">
        <v>44.585000000000001</v>
      </c>
      <c r="J200">
        <v>29.62</v>
      </c>
      <c r="K200">
        <v>-14.965</v>
      </c>
      <c r="L200">
        <v>29.62</v>
      </c>
      <c r="M200">
        <v>66.400000000000006</v>
      </c>
      <c r="N200">
        <v>0.79800000000000004</v>
      </c>
      <c r="O200">
        <v>5.3929999999999998</v>
      </c>
      <c r="P200">
        <v>-39.192</v>
      </c>
      <c r="Q200">
        <v>5.3929999999999998</v>
      </c>
      <c r="R200">
        <v>12.1</v>
      </c>
      <c r="S200">
        <v>0.216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30</v>
      </c>
      <c r="I201">
        <v>22.262</v>
      </c>
      <c r="J201">
        <v>29.62</v>
      </c>
      <c r="K201">
        <v>7.3579999999999997</v>
      </c>
      <c r="L201">
        <v>18.364000000000001</v>
      </c>
      <c r="M201">
        <v>82.5</v>
      </c>
      <c r="N201">
        <v>0.70799999999999996</v>
      </c>
      <c r="O201">
        <v>5.3929999999999998</v>
      </c>
      <c r="P201">
        <v>-16.869</v>
      </c>
      <c r="Q201">
        <v>5.3929999999999998</v>
      </c>
      <c r="R201">
        <v>24.2</v>
      </c>
      <c r="S201">
        <v>0.39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24</v>
      </c>
      <c r="I202">
        <v>24.523</v>
      </c>
      <c r="J202">
        <v>29.62</v>
      </c>
      <c r="K202">
        <v>5.0970000000000004</v>
      </c>
      <c r="L202">
        <v>19.021999999999998</v>
      </c>
      <c r="M202">
        <v>77.599999999999994</v>
      </c>
      <c r="N202">
        <v>0.70299999999999996</v>
      </c>
      <c r="O202">
        <v>5.3929999999999998</v>
      </c>
      <c r="P202">
        <v>-19.13</v>
      </c>
      <c r="Q202">
        <v>5.3929999999999998</v>
      </c>
      <c r="R202">
        <v>22</v>
      </c>
      <c r="S202">
        <v>0.36099999999999999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31</v>
      </c>
      <c r="I203">
        <v>23.858000000000001</v>
      </c>
      <c r="J203">
        <v>29.62</v>
      </c>
      <c r="K203">
        <v>5.7619999999999996</v>
      </c>
      <c r="L203">
        <v>20.079999999999998</v>
      </c>
      <c r="M203">
        <v>84.2</v>
      </c>
      <c r="N203">
        <v>0.751</v>
      </c>
      <c r="O203">
        <v>5.3929999999999998</v>
      </c>
      <c r="P203">
        <v>-18.465</v>
      </c>
      <c r="Q203">
        <v>5.3929999999999998</v>
      </c>
      <c r="R203">
        <v>22.6</v>
      </c>
      <c r="S203">
        <v>0.36899999999999999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29</v>
      </c>
      <c r="I204">
        <v>23.081</v>
      </c>
      <c r="J204">
        <v>29.62</v>
      </c>
      <c r="K204">
        <v>6.5389999999999997</v>
      </c>
      <c r="L204">
        <v>21.95</v>
      </c>
      <c r="M204">
        <v>95.1</v>
      </c>
      <c r="N204">
        <v>0.83299999999999996</v>
      </c>
      <c r="O204">
        <v>5.3929999999999998</v>
      </c>
      <c r="P204">
        <v>-17.687999999999999</v>
      </c>
      <c r="Q204">
        <v>5.3929999999999998</v>
      </c>
      <c r="R204">
        <v>23.4</v>
      </c>
      <c r="S204">
        <v>0.379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28</v>
      </c>
      <c r="I205">
        <v>19.757000000000001</v>
      </c>
      <c r="J205">
        <v>29.62</v>
      </c>
      <c r="K205">
        <v>9.8629999999999995</v>
      </c>
      <c r="L205">
        <v>18.274000000000001</v>
      </c>
      <c r="M205">
        <v>92.5</v>
      </c>
      <c r="N205">
        <v>0.74</v>
      </c>
      <c r="O205">
        <v>5.3929999999999998</v>
      </c>
      <c r="P205">
        <v>-14.364000000000001</v>
      </c>
      <c r="Q205">
        <v>5.3929999999999998</v>
      </c>
      <c r="R205">
        <v>27.3</v>
      </c>
      <c r="S205">
        <v>0.42899999999999999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33</v>
      </c>
      <c r="I206">
        <v>8.9060000000000006</v>
      </c>
      <c r="J206">
        <v>29.62</v>
      </c>
      <c r="K206">
        <v>20.713999999999999</v>
      </c>
      <c r="L206">
        <v>8.9060000000000006</v>
      </c>
      <c r="M206">
        <v>100</v>
      </c>
      <c r="N206">
        <v>0.46200000000000002</v>
      </c>
      <c r="O206">
        <v>5.3929999999999998</v>
      </c>
      <c r="P206">
        <v>-3.5129999999999999</v>
      </c>
      <c r="Q206">
        <v>5.2530000000000001</v>
      </c>
      <c r="R206">
        <v>59</v>
      </c>
      <c r="S206">
        <v>0.73499999999999999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27</v>
      </c>
      <c r="I207">
        <v>43.546999999999997</v>
      </c>
      <c r="J207">
        <v>29.62</v>
      </c>
      <c r="K207">
        <v>-13.927</v>
      </c>
      <c r="L207">
        <v>27.628</v>
      </c>
      <c r="M207">
        <v>63.4</v>
      </c>
      <c r="N207">
        <v>0.755</v>
      </c>
      <c r="O207">
        <v>5.3929999999999998</v>
      </c>
      <c r="P207">
        <v>-38.154000000000003</v>
      </c>
      <c r="Q207">
        <v>5.3929999999999998</v>
      </c>
      <c r="R207">
        <v>12.4</v>
      </c>
      <c r="S207">
        <v>0.22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26</v>
      </c>
      <c r="I208">
        <v>35.630000000000003</v>
      </c>
      <c r="J208">
        <v>29.62</v>
      </c>
      <c r="K208">
        <v>-6.01</v>
      </c>
      <c r="L208">
        <v>22.39</v>
      </c>
      <c r="M208">
        <v>62.8</v>
      </c>
      <c r="N208">
        <v>0.68600000000000005</v>
      </c>
      <c r="O208">
        <v>5.3929999999999998</v>
      </c>
      <c r="P208">
        <v>-30.236999999999998</v>
      </c>
      <c r="Q208">
        <v>5.3929999999999998</v>
      </c>
      <c r="R208">
        <v>15.1</v>
      </c>
      <c r="S208">
        <v>0.26300000000000001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25</v>
      </c>
      <c r="I209">
        <v>42.945</v>
      </c>
      <c r="J209">
        <v>29.62</v>
      </c>
      <c r="K209">
        <v>-13.324999999999999</v>
      </c>
      <c r="L209">
        <v>27.013999999999999</v>
      </c>
      <c r="M209">
        <v>62.9</v>
      </c>
      <c r="N209">
        <v>0.745</v>
      </c>
      <c r="O209">
        <v>5.3929999999999998</v>
      </c>
      <c r="P209">
        <v>-37.552</v>
      </c>
      <c r="Q209">
        <v>5.3929999999999998</v>
      </c>
      <c r="R209">
        <v>12.6</v>
      </c>
      <c r="S209">
        <v>0.223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23</v>
      </c>
      <c r="I210">
        <v>29.62</v>
      </c>
      <c r="J210">
        <v>29.62</v>
      </c>
      <c r="K210">
        <v>0</v>
      </c>
      <c r="L210">
        <v>29.62</v>
      </c>
      <c r="M210">
        <v>100</v>
      </c>
      <c r="N210">
        <v>1</v>
      </c>
      <c r="O210">
        <v>5.3929999999999998</v>
      </c>
      <c r="P210">
        <v>-24.227</v>
      </c>
      <c r="Q210">
        <v>5.3929999999999998</v>
      </c>
      <c r="R210">
        <v>18.2</v>
      </c>
      <c r="S210">
        <v>0.308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38</v>
      </c>
      <c r="I211">
        <v>15.053000000000001</v>
      </c>
      <c r="J211">
        <v>29.62</v>
      </c>
      <c r="K211">
        <v>14.567</v>
      </c>
      <c r="L211">
        <v>15.053000000000001</v>
      </c>
      <c r="M211">
        <v>100</v>
      </c>
      <c r="N211">
        <v>0.67400000000000004</v>
      </c>
      <c r="O211">
        <v>5.3929999999999998</v>
      </c>
      <c r="P211">
        <v>-9.66</v>
      </c>
      <c r="Q211">
        <v>5.3929999999999998</v>
      </c>
      <c r="R211">
        <v>35.799999999999997</v>
      </c>
      <c r="S211">
        <v>0.52800000000000002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39</v>
      </c>
      <c r="I212">
        <v>5.8949999999999996</v>
      </c>
      <c r="J212">
        <v>29.62</v>
      </c>
      <c r="K212">
        <v>23.725000000000001</v>
      </c>
      <c r="L212">
        <v>5.8949999999999996</v>
      </c>
      <c r="M212">
        <v>100</v>
      </c>
      <c r="N212">
        <v>0.33200000000000002</v>
      </c>
      <c r="O212">
        <v>5.3929999999999998</v>
      </c>
      <c r="P212">
        <v>-0.502</v>
      </c>
      <c r="Q212">
        <v>5.0190000000000001</v>
      </c>
      <c r="R212">
        <v>85.1</v>
      </c>
      <c r="S212">
        <v>0.88900000000000001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40</v>
      </c>
      <c r="I213">
        <v>7.601</v>
      </c>
      <c r="J213">
        <v>29.62</v>
      </c>
      <c r="K213">
        <v>22.018999999999998</v>
      </c>
      <c r="L213">
        <v>7.601</v>
      </c>
      <c r="M213">
        <v>100</v>
      </c>
      <c r="N213">
        <v>0.40799999999999997</v>
      </c>
      <c r="O213">
        <v>5.3929999999999998</v>
      </c>
      <c r="P213">
        <v>-2.2080000000000002</v>
      </c>
      <c r="Q213">
        <v>5.2560000000000002</v>
      </c>
      <c r="R213">
        <v>69.2</v>
      </c>
      <c r="S213">
        <v>0.80900000000000005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34</v>
      </c>
      <c r="I214">
        <v>6.4509999999999996</v>
      </c>
      <c r="J214">
        <v>29.62</v>
      </c>
      <c r="K214">
        <v>23.169</v>
      </c>
      <c r="L214">
        <v>6.4509999999999996</v>
      </c>
      <c r="M214">
        <v>100</v>
      </c>
      <c r="N214">
        <v>0.35799999999999998</v>
      </c>
      <c r="O214">
        <v>5.3929999999999998</v>
      </c>
      <c r="P214">
        <v>-1.0580000000000001</v>
      </c>
      <c r="Q214">
        <v>5.3929999999999998</v>
      </c>
      <c r="R214">
        <v>83.6</v>
      </c>
      <c r="S214">
        <v>0.91100000000000003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41</v>
      </c>
      <c r="I215">
        <v>10.035</v>
      </c>
      <c r="J215">
        <v>29.62</v>
      </c>
      <c r="K215">
        <v>19.585000000000001</v>
      </c>
      <c r="L215">
        <v>10.035</v>
      </c>
      <c r="M215">
        <v>100</v>
      </c>
      <c r="N215">
        <v>0.50600000000000001</v>
      </c>
      <c r="O215">
        <v>5.3929999999999998</v>
      </c>
      <c r="P215">
        <v>-4.6420000000000003</v>
      </c>
      <c r="Q215">
        <v>5.3929999999999998</v>
      </c>
      <c r="R215">
        <v>53.7</v>
      </c>
      <c r="S215">
        <v>0.69899999999999995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42</v>
      </c>
      <c r="I216">
        <v>6.9370000000000003</v>
      </c>
      <c r="J216">
        <v>29.62</v>
      </c>
      <c r="K216">
        <v>22.683</v>
      </c>
      <c r="L216">
        <v>6.9370000000000003</v>
      </c>
      <c r="M216">
        <v>100</v>
      </c>
      <c r="N216">
        <v>0.38</v>
      </c>
      <c r="O216">
        <v>5.3929999999999998</v>
      </c>
      <c r="P216">
        <v>-1.544</v>
      </c>
      <c r="Q216">
        <v>5.1420000000000003</v>
      </c>
      <c r="R216">
        <v>74.099999999999994</v>
      </c>
      <c r="S216">
        <v>0.83399999999999996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37</v>
      </c>
      <c r="I217">
        <v>8.9060000000000006</v>
      </c>
      <c r="J217">
        <v>29.62</v>
      </c>
      <c r="K217">
        <v>20.713999999999999</v>
      </c>
      <c r="L217">
        <v>8.9060000000000006</v>
      </c>
      <c r="M217">
        <v>100</v>
      </c>
      <c r="N217">
        <v>0.46200000000000002</v>
      </c>
      <c r="O217">
        <v>5.3929999999999998</v>
      </c>
      <c r="P217">
        <v>-3.5129999999999999</v>
      </c>
      <c r="Q217">
        <v>5.2530000000000001</v>
      </c>
      <c r="R217">
        <v>59</v>
      </c>
      <c r="S217">
        <v>0.73499999999999999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43</v>
      </c>
      <c r="I218">
        <v>9.2159999999999993</v>
      </c>
      <c r="J218">
        <v>29.62</v>
      </c>
      <c r="K218">
        <v>20.404</v>
      </c>
      <c r="L218">
        <v>9.2159999999999993</v>
      </c>
      <c r="M218">
        <v>100</v>
      </c>
      <c r="N218">
        <v>0.47499999999999998</v>
      </c>
      <c r="O218">
        <v>5.3929999999999998</v>
      </c>
      <c r="P218">
        <v>-3.823</v>
      </c>
      <c r="Q218">
        <v>5.3929999999999998</v>
      </c>
      <c r="R218">
        <v>58.5</v>
      </c>
      <c r="S218">
        <v>0.73799999999999999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44</v>
      </c>
      <c r="I219">
        <v>35.630000000000003</v>
      </c>
      <c r="J219">
        <v>29.62</v>
      </c>
      <c r="K219">
        <v>-6.01</v>
      </c>
      <c r="L219">
        <v>22.39</v>
      </c>
      <c r="M219">
        <v>62.8</v>
      </c>
      <c r="N219">
        <v>0.68600000000000005</v>
      </c>
      <c r="O219">
        <v>5.3929999999999998</v>
      </c>
      <c r="P219">
        <v>-30.236999999999998</v>
      </c>
      <c r="Q219">
        <v>5.3929999999999998</v>
      </c>
      <c r="R219">
        <v>15.1</v>
      </c>
      <c r="S219">
        <v>0.26300000000000001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36</v>
      </c>
      <c r="I220">
        <v>24.887</v>
      </c>
      <c r="J220">
        <v>29.62</v>
      </c>
      <c r="K220">
        <v>4.7329999999999997</v>
      </c>
      <c r="L220">
        <v>21.713999999999999</v>
      </c>
      <c r="M220">
        <v>87.2</v>
      </c>
      <c r="N220">
        <v>0.79700000000000004</v>
      </c>
      <c r="O220">
        <v>5.3929999999999998</v>
      </c>
      <c r="P220">
        <v>-19.494</v>
      </c>
      <c r="Q220">
        <v>5.3929999999999998</v>
      </c>
      <c r="R220">
        <v>21.7</v>
      </c>
      <c r="S220">
        <v>0.35599999999999998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35</v>
      </c>
      <c r="I221">
        <v>5.3929999999999998</v>
      </c>
      <c r="J221">
        <v>29.62</v>
      </c>
      <c r="K221">
        <v>24.227</v>
      </c>
      <c r="L221">
        <v>5.3929999999999998</v>
      </c>
      <c r="M221">
        <v>100</v>
      </c>
      <c r="N221">
        <v>0.308</v>
      </c>
      <c r="O221">
        <v>5.3929999999999998</v>
      </c>
      <c r="P221">
        <v>0</v>
      </c>
      <c r="Q221">
        <v>5.3929999999999998</v>
      </c>
      <c r="R221">
        <v>100</v>
      </c>
      <c r="S221">
        <v>1</v>
      </c>
    </row>
    <row r="222" spans="1:19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22</v>
      </c>
      <c r="H222" t="s">
        <v>32</v>
      </c>
      <c r="I222">
        <v>34.445999999999998</v>
      </c>
      <c r="J222">
        <v>30.47</v>
      </c>
      <c r="K222">
        <v>-3.976</v>
      </c>
      <c r="L222">
        <v>25.603999999999999</v>
      </c>
      <c r="M222">
        <v>74.3</v>
      </c>
      <c r="N222">
        <v>0.78900000000000003</v>
      </c>
      <c r="O222">
        <v>2.4609999999999999</v>
      </c>
      <c r="P222">
        <v>-31.984999999999999</v>
      </c>
      <c r="Q222">
        <v>2.4609999999999999</v>
      </c>
      <c r="R222">
        <v>7.1</v>
      </c>
      <c r="S222">
        <v>0.13300000000000001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30</v>
      </c>
      <c r="I223">
        <v>26.061</v>
      </c>
      <c r="J223">
        <v>30.47</v>
      </c>
      <c r="K223">
        <v>4.4089999999999998</v>
      </c>
      <c r="L223">
        <v>23.108000000000001</v>
      </c>
      <c r="M223">
        <v>88.7</v>
      </c>
      <c r="N223">
        <v>0.81799999999999995</v>
      </c>
      <c r="O223">
        <v>2.4609999999999999</v>
      </c>
      <c r="P223">
        <v>-23.6</v>
      </c>
      <c r="Q223">
        <v>1.796</v>
      </c>
      <c r="R223">
        <v>6.9</v>
      </c>
      <c r="S223">
        <v>0.126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24</v>
      </c>
      <c r="I224">
        <v>13.662000000000001</v>
      </c>
      <c r="J224">
        <v>30.47</v>
      </c>
      <c r="K224">
        <v>16.808</v>
      </c>
      <c r="L224">
        <v>12.852</v>
      </c>
      <c r="M224">
        <v>94.1</v>
      </c>
      <c r="N224">
        <v>0.58199999999999996</v>
      </c>
      <c r="O224">
        <v>2.4609999999999999</v>
      </c>
      <c r="P224">
        <v>-11.201000000000001</v>
      </c>
      <c r="Q224">
        <v>6.0000000000000001E-3</v>
      </c>
      <c r="R224">
        <v>0</v>
      </c>
      <c r="S224">
        <v>1E-3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31</v>
      </c>
      <c r="I225">
        <v>16.169</v>
      </c>
      <c r="J225">
        <v>30.47</v>
      </c>
      <c r="K225">
        <v>14.301</v>
      </c>
      <c r="L225">
        <v>12.545999999999999</v>
      </c>
      <c r="M225">
        <v>77.599999999999994</v>
      </c>
      <c r="N225">
        <v>0.53800000000000003</v>
      </c>
      <c r="O225">
        <v>2.4609999999999999</v>
      </c>
      <c r="P225">
        <v>-13.708</v>
      </c>
      <c r="Q225">
        <v>2.4609999999999999</v>
      </c>
      <c r="R225">
        <v>15.2</v>
      </c>
      <c r="S225">
        <v>0.26400000000000001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29</v>
      </c>
      <c r="I226">
        <v>18.259</v>
      </c>
      <c r="J226">
        <v>30.47</v>
      </c>
      <c r="K226">
        <v>12.211</v>
      </c>
      <c r="L226">
        <v>15.773999999999999</v>
      </c>
      <c r="M226">
        <v>86.4</v>
      </c>
      <c r="N226">
        <v>0.64700000000000002</v>
      </c>
      <c r="O226">
        <v>2.4609999999999999</v>
      </c>
      <c r="P226">
        <v>-15.798</v>
      </c>
      <c r="Q226">
        <v>1.8440000000000001</v>
      </c>
      <c r="R226">
        <v>10.1</v>
      </c>
      <c r="S226">
        <v>0.17799999999999999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28</v>
      </c>
      <c r="I227">
        <v>32.935000000000002</v>
      </c>
      <c r="J227">
        <v>30.47</v>
      </c>
      <c r="K227">
        <v>-2.4649999999999999</v>
      </c>
      <c r="L227">
        <v>25.181000000000001</v>
      </c>
      <c r="M227">
        <v>76.5</v>
      </c>
      <c r="N227">
        <v>0.79400000000000004</v>
      </c>
      <c r="O227">
        <v>2.4609999999999999</v>
      </c>
      <c r="P227">
        <v>-30.474</v>
      </c>
      <c r="Q227">
        <v>2.4609999999999999</v>
      </c>
      <c r="R227">
        <v>7.5</v>
      </c>
      <c r="S227">
        <v>0.13900000000000001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33</v>
      </c>
      <c r="I228">
        <v>22.888999999999999</v>
      </c>
      <c r="J228">
        <v>30.47</v>
      </c>
      <c r="K228">
        <v>7.5810000000000004</v>
      </c>
      <c r="L228">
        <v>16.722000000000001</v>
      </c>
      <c r="M228">
        <v>73.099999999999994</v>
      </c>
      <c r="N228">
        <v>0.627</v>
      </c>
      <c r="O228">
        <v>2.4609999999999999</v>
      </c>
      <c r="P228">
        <v>-20.428000000000001</v>
      </c>
      <c r="Q228">
        <v>2.109</v>
      </c>
      <c r="R228">
        <v>9.1999999999999993</v>
      </c>
      <c r="S228">
        <v>0.16600000000000001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27</v>
      </c>
      <c r="I229">
        <v>33.026000000000003</v>
      </c>
      <c r="J229">
        <v>30.47</v>
      </c>
      <c r="K229">
        <v>-2.556</v>
      </c>
      <c r="L229">
        <v>23.928999999999998</v>
      </c>
      <c r="M229">
        <v>72.5</v>
      </c>
      <c r="N229">
        <v>0.754</v>
      </c>
      <c r="O229">
        <v>2.4609999999999999</v>
      </c>
      <c r="P229">
        <v>-30.565000000000001</v>
      </c>
      <c r="Q229">
        <v>2.4609999999999999</v>
      </c>
      <c r="R229">
        <v>7.5</v>
      </c>
      <c r="S229">
        <v>0.13900000000000001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26</v>
      </c>
      <c r="I230">
        <v>20.509</v>
      </c>
      <c r="J230">
        <v>30.47</v>
      </c>
      <c r="K230">
        <v>9.9610000000000003</v>
      </c>
      <c r="L230">
        <v>17.564</v>
      </c>
      <c r="M230">
        <v>85.6</v>
      </c>
      <c r="N230">
        <v>0.68899999999999995</v>
      </c>
      <c r="O230">
        <v>2.4609999999999999</v>
      </c>
      <c r="P230">
        <v>-18.047999999999998</v>
      </c>
      <c r="Q230">
        <v>1.694</v>
      </c>
      <c r="R230">
        <v>8.3000000000000007</v>
      </c>
      <c r="S230">
        <v>0.14699999999999999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25</v>
      </c>
      <c r="I231">
        <v>24.841999999999999</v>
      </c>
      <c r="J231">
        <v>30.47</v>
      </c>
      <c r="K231">
        <v>5.6280000000000001</v>
      </c>
      <c r="L231">
        <v>21.361999999999998</v>
      </c>
      <c r="M231">
        <v>86</v>
      </c>
      <c r="N231">
        <v>0.77200000000000002</v>
      </c>
      <c r="O231">
        <v>2.4609999999999999</v>
      </c>
      <c r="P231">
        <v>-22.381</v>
      </c>
      <c r="Q231">
        <v>0.91800000000000004</v>
      </c>
      <c r="R231">
        <v>3.7</v>
      </c>
      <c r="S231">
        <v>6.7000000000000004E-2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23</v>
      </c>
      <c r="I232">
        <v>30.47</v>
      </c>
      <c r="J232">
        <v>30.47</v>
      </c>
      <c r="K232">
        <v>0</v>
      </c>
      <c r="L232">
        <v>30.47</v>
      </c>
      <c r="M232">
        <v>100</v>
      </c>
      <c r="N232">
        <v>1</v>
      </c>
      <c r="O232">
        <v>2.4609999999999999</v>
      </c>
      <c r="P232">
        <v>-28.009</v>
      </c>
      <c r="Q232">
        <v>1.8240000000000001</v>
      </c>
      <c r="R232">
        <v>6</v>
      </c>
      <c r="S232">
        <v>0.111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38</v>
      </c>
      <c r="I233">
        <v>17.527999999999999</v>
      </c>
      <c r="J233">
        <v>30.47</v>
      </c>
      <c r="K233">
        <v>12.942</v>
      </c>
      <c r="L233">
        <v>15.06</v>
      </c>
      <c r="M233">
        <v>85.9</v>
      </c>
      <c r="N233">
        <v>0.628</v>
      </c>
      <c r="O233">
        <v>2.4609999999999999</v>
      </c>
      <c r="P233">
        <v>-15.067</v>
      </c>
      <c r="Q233">
        <v>2.363</v>
      </c>
      <c r="R233">
        <v>13.5</v>
      </c>
      <c r="S233">
        <v>0.23599999999999999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39</v>
      </c>
      <c r="I234">
        <v>1.8120000000000001</v>
      </c>
      <c r="J234">
        <v>30.47</v>
      </c>
      <c r="K234">
        <v>28.658000000000001</v>
      </c>
      <c r="L234">
        <v>1.274</v>
      </c>
      <c r="M234">
        <v>70.3</v>
      </c>
      <c r="N234">
        <v>7.9000000000000001E-2</v>
      </c>
      <c r="O234">
        <v>2.4609999999999999</v>
      </c>
      <c r="P234">
        <v>0.64900000000000002</v>
      </c>
      <c r="Q234">
        <v>1.1779999999999999</v>
      </c>
      <c r="R234">
        <v>65</v>
      </c>
      <c r="S234">
        <v>0.55100000000000005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40</v>
      </c>
      <c r="I235">
        <v>3.0070000000000001</v>
      </c>
      <c r="J235">
        <v>30.47</v>
      </c>
      <c r="K235">
        <v>27.463000000000001</v>
      </c>
      <c r="L235">
        <v>1.6220000000000001</v>
      </c>
      <c r="M235">
        <v>53.9</v>
      </c>
      <c r="N235">
        <v>9.7000000000000003E-2</v>
      </c>
      <c r="O235">
        <v>2.4609999999999999</v>
      </c>
      <c r="P235">
        <v>-0.54600000000000004</v>
      </c>
      <c r="Q235">
        <v>1.3759999999999999</v>
      </c>
      <c r="R235">
        <v>45.8</v>
      </c>
      <c r="S235">
        <v>0.503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34</v>
      </c>
      <c r="I236">
        <v>2.5379999999999998</v>
      </c>
      <c r="J236">
        <v>30.47</v>
      </c>
      <c r="K236">
        <v>27.931999999999999</v>
      </c>
      <c r="L236">
        <v>1.6220000000000001</v>
      </c>
      <c r="M236">
        <v>63.9</v>
      </c>
      <c r="N236">
        <v>9.8000000000000004E-2</v>
      </c>
      <c r="O236">
        <v>2.4609999999999999</v>
      </c>
      <c r="P236">
        <v>-7.6999999999999999E-2</v>
      </c>
      <c r="Q236">
        <v>1.514</v>
      </c>
      <c r="R236">
        <v>59.6</v>
      </c>
      <c r="S236">
        <v>0.60599999999999998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41</v>
      </c>
      <c r="I237">
        <v>6.242</v>
      </c>
      <c r="J237">
        <v>30.47</v>
      </c>
      <c r="K237">
        <v>24.228000000000002</v>
      </c>
      <c r="L237">
        <v>4.9290000000000003</v>
      </c>
      <c r="M237">
        <v>79</v>
      </c>
      <c r="N237">
        <v>0.26900000000000002</v>
      </c>
      <c r="O237">
        <v>2.4609999999999999</v>
      </c>
      <c r="P237">
        <v>-3.7810000000000001</v>
      </c>
      <c r="Q237">
        <v>1.6950000000000001</v>
      </c>
      <c r="R237">
        <v>27.2</v>
      </c>
      <c r="S237">
        <v>0.39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42</v>
      </c>
      <c r="I238">
        <v>4.468</v>
      </c>
      <c r="J238">
        <v>30.47</v>
      </c>
      <c r="K238">
        <v>26.001999999999999</v>
      </c>
      <c r="L238">
        <v>2.98</v>
      </c>
      <c r="M238">
        <v>66.7</v>
      </c>
      <c r="N238">
        <v>0.17100000000000001</v>
      </c>
      <c r="O238">
        <v>2.4609999999999999</v>
      </c>
      <c r="P238">
        <v>-2.0070000000000001</v>
      </c>
      <c r="Q238">
        <v>1.58</v>
      </c>
      <c r="R238">
        <v>35.4</v>
      </c>
      <c r="S238">
        <v>0.45600000000000002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37</v>
      </c>
      <c r="I239">
        <v>22.888999999999999</v>
      </c>
      <c r="J239">
        <v>30.47</v>
      </c>
      <c r="K239">
        <v>7.5810000000000004</v>
      </c>
      <c r="L239">
        <v>16.722000000000001</v>
      </c>
      <c r="M239">
        <v>73.099999999999994</v>
      </c>
      <c r="N239">
        <v>0.627</v>
      </c>
      <c r="O239">
        <v>2.4609999999999999</v>
      </c>
      <c r="P239">
        <v>-20.428000000000001</v>
      </c>
      <c r="Q239">
        <v>2.109</v>
      </c>
      <c r="R239">
        <v>9.1999999999999993</v>
      </c>
      <c r="S239">
        <v>0.16600000000000001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43</v>
      </c>
      <c r="I240">
        <v>2.8479999999999999</v>
      </c>
      <c r="J240">
        <v>30.47</v>
      </c>
      <c r="K240">
        <v>27.622</v>
      </c>
      <c r="L240">
        <v>1.8680000000000001</v>
      </c>
      <c r="M240">
        <v>65.599999999999994</v>
      </c>
      <c r="N240">
        <v>0.112</v>
      </c>
      <c r="O240">
        <v>2.4609999999999999</v>
      </c>
      <c r="P240">
        <v>-0.38700000000000001</v>
      </c>
      <c r="Q240">
        <v>1.482</v>
      </c>
      <c r="R240">
        <v>52</v>
      </c>
      <c r="S240">
        <v>0.55800000000000005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44</v>
      </c>
      <c r="I241">
        <v>20.509</v>
      </c>
      <c r="J241">
        <v>30.47</v>
      </c>
      <c r="K241">
        <v>9.9610000000000003</v>
      </c>
      <c r="L241">
        <v>17.564</v>
      </c>
      <c r="M241">
        <v>85.6</v>
      </c>
      <c r="N241">
        <v>0.68899999999999995</v>
      </c>
      <c r="O241">
        <v>2.4609999999999999</v>
      </c>
      <c r="P241">
        <v>-18.047999999999998</v>
      </c>
      <c r="Q241">
        <v>1.694</v>
      </c>
      <c r="R241">
        <v>8.3000000000000007</v>
      </c>
      <c r="S241">
        <v>0.14699999999999999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36</v>
      </c>
      <c r="I242">
        <v>25.445</v>
      </c>
      <c r="J242">
        <v>30.47</v>
      </c>
      <c r="K242">
        <v>5.0250000000000004</v>
      </c>
      <c r="L242">
        <v>21.626000000000001</v>
      </c>
      <c r="M242">
        <v>85</v>
      </c>
      <c r="N242">
        <v>0.77400000000000002</v>
      </c>
      <c r="O242">
        <v>2.4609999999999999</v>
      </c>
      <c r="P242">
        <v>-22.984000000000002</v>
      </c>
      <c r="Q242">
        <v>1.823</v>
      </c>
      <c r="R242">
        <v>7.2</v>
      </c>
      <c r="S242">
        <v>0.13100000000000001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35</v>
      </c>
      <c r="I243">
        <v>2.4609999999999999</v>
      </c>
      <c r="J243">
        <v>30.47</v>
      </c>
      <c r="K243">
        <v>28.009</v>
      </c>
      <c r="L243">
        <v>1.8240000000000001</v>
      </c>
      <c r="M243">
        <v>74.099999999999994</v>
      </c>
      <c r="N243">
        <v>0.111</v>
      </c>
      <c r="O243">
        <v>2.4609999999999999</v>
      </c>
      <c r="P243">
        <v>0</v>
      </c>
      <c r="Q243">
        <v>2.4609999999999999</v>
      </c>
      <c r="R243">
        <v>100</v>
      </c>
      <c r="S243">
        <v>1</v>
      </c>
    </row>
    <row r="244" spans="1:19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22</v>
      </c>
      <c r="H244" t="s">
        <v>32</v>
      </c>
      <c r="I244">
        <v>31.908000000000001</v>
      </c>
      <c r="J244">
        <v>16.239999999999998</v>
      </c>
      <c r="K244">
        <v>-15.667999999999999</v>
      </c>
      <c r="L244">
        <v>16.239999999999998</v>
      </c>
      <c r="M244">
        <v>50.9</v>
      </c>
      <c r="N244">
        <v>0.67500000000000004</v>
      </c>
      <c r="O244">
        <v>9.7089999999999996</v>
      </c>
      <c r="P244">
        <v>-22.199000000000002</v>
      </c>
      <c r="Q244">
        <v>9.7089999999999996</v>
      </c>
      <c r="R244">
        <v>30.4</v>
      </c>
      <c r="S244">
        <v>0.46700000000000003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30</v>
      </c>
      <c r="I245">
        <v>11.736000000000001</v>
      </c>
      <c r="J245">
        <v>16.239999999999998</v>
      </c>
      <c r="K245">
        <v>4.5039999999999996</v>
      </c>
      <c r="L245">
        <v>9.8460000000000001</v>
      </c>
      <c r="M245">
        <v>83.9</v>
      </c>
      <c r="N245">
        <v>0.70399999999999996</v>
      </c>
      <c r="O245">
        <v>9.7089999999999996</v>
      </c>
      <c r="P245">
        <v>-2.0270000000000001</v>
      </c>
      <c r="Q245">
        <v>6.5970000000000004</v>
      </c>
      <c r="R245">
        <v>56.2</v>
      </c>
      <c r="S245">
        <v>0.61499999999999999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24</v>
      </c>
      <c r="I246">
        <v>42.853999999999999</v>
      </c>
      <c r="J246">
        <v>16.239999999999998</v>
      </c>
      <c r="K246">
        <v>-26.614000000000001</v>
      </c>
      <c r="L246">
        <v>13.843999999999999</v>
      </c>
      <c r="M246">
        <v>32.299999999999997</v>
      </c>
      <c r="N246">
        <v>0.46899999999999997</v>
      </c>
      <c r="O246">
        <v>9.7089999999999996</v>
      </c>
      <c r="P246">
        <v>-33.145000000000003</v>
      </c>
      <c r="Q246">
        <v>9.7089999999999996</v>
      </c>
      <c r="R246">
        <v>22.7</v>
      </c>
      <c r="S246">
        <v>0.36899999999999999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31</v>
      </c>
      <c r="I247">
        <v>19.777000000000001</v>
      </c>
      <c r="J247">
        <v>16.239999999999998</v>
      </c>
      <c r="K247">
        <v>-3.5369999999999999</v>
      </c>
      <c r="L247">
        <v>16.239999999999998</v>
      </c>
      <c r="M247">
        <v>82.1</v>
      </c>
      <c r="N247">
        <v>0.90200000000000002</v>
      </c>
      <c r="O247">
        <v>9.7089999999999996</v>
      </c>
      <c r="P247">
        <v>-10.068</v>
      </c>
      <c r="Q247">
        <v>9.7089999999999996</v>
      </c>
      <c r="R247">
        <v>49.1</v>
      </c>
      <c r="S247">
        <v>0.65900000000000003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29</v>
      </c>
      <c r="I248">
        <v>14.448</v>
      </c>
      <c r="J248">
        <v>16.239999999999998</v>
      </c>
      <c r="K248">
        <v>1.792</v>
      </c>
      <c r="L248">
        <v>11.928000000000001</v>
      </c>
      <c r="M248">
        <v>82.6</v>
      </c>
      <c r="N248">
        <v>0.77700000000000002</v>
      </c>
      <c r="O248">
        <v>9.7089999999999996</v>
      </c>
      <c r="P248">
        <v>-4.7389999999999999</v>
      </c>
      <c r="Q248">
        <v>9.7089999999999996</v>
      </c>
      <c r="R248">
        <v>67.2</v>
      </c>
      <c r="S248">
        <v>0.80400000000000005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28</v>
      </c>
      <c r="I249">
        <v>13.653</v>
      </c>
      <c r="J249">
        <v>16.239999999999998</v>
      </c>
      <c r="K249">
        <v>2.5870000000000002</v>
      </c>
      <c r="L249">
        <v>12.894</v>
      </c>
      <c r="M249">
        <v>94.4</v>
      </c>
      <c r="N249">
        <v>0.86299999999999999</v>
      </c>
      <c r="O249">
        <v>9.7089999999999996</v>
      </c>
      <c r="P249">
        <v>-3.944</v>
      </c>
      <c r="Q249">
        <v>9.7089999999999996</v>
      </c>
      <c r="R249">
        <v>71.099999999999994</v>
      </c>
      <c r="S249">
        <v>0.83099999999999996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33</v>
      </c>
      <c r="I250">
        <v>15.396000000000001</v>
      </c>
      <c r="J250">
        <v>16.239999999999998</v>
      </c>
      <c r="K250">
        <v>0.84399999999999997</v>
      </c>
      <c r="L250">
        <v>14.55</v>
      </c>
      <c r="M250">
        <v>94.5</v>
      </c>
      <c r="N250">
        <v>0.92</v>
      </c>
      <c r="O250">
        <v>9.7089999999999996</v>
      </c>
      <c r="P250">
        <v>-5.6870000000000003</v>
      </c>
      <c r="Q250">
        <v>9.7089999999999996</v>
      </c>
      <c r="R250">
        <v>63.1</v>
      </c>
      <c r="S250">
        <v>0.77300000000000002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27</v>
      </c>
      <c r="I251">
        <v>26.861000000000001</v>
      </c>
      <c r="J251">
        <v>16.239999999999998</v>
      </c>
      <c r="K251">
        <v>-10.621</v>
      </c>
      <c r="L251">
        <v>16.239999999999998</v>
      </c>
      <c r="M251">
        <v>60.5</v>
      </c>
      <c r="N251">
        <v>0.754</v>
      </c>
      <c r="O251">
        <v>9.7089999999999996</v>
      </c>
      <c r="P251">
        <v>-17.152000000000001</v>
      </c>
      <c r="Q251">
        <v>9.7089999999999996</v>
      </c>
      <c r="R251">
        <v>36.1</v>
      </c>
      <c r="S251">
        <v>0.53100000000000003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26</v>
      </c>
      <c r="I252">
        <v>40.613999999999997</v>
      </c>
      <c r="J252">
        <v>16.239999999999998</v>
      </c>
      <c r="K252">
        <v>-24.373999999999999</v>
      </c>
      <c r="L252">
        <v>16.239999999999998</v>
      </c>
      <c r="M252">
        <v>40</v>
      </c>
      <c r="N252">
        <v>0.57099999999999995</v>
      </c>
      <c r="O252">
        <v>9.7089999999999996</v>
      </c>
      <c r="P252">
        <v>-30.905000000000001</v>
      </c>
      <c r="Q252">
        <v>9.7089999999999996</v>
      </c>
      <c r="R252">
        <v>23.9</v>
      </c>
      <c r="S252">
        <v>0.38600000000000001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25</v>
      </c>
      <c r="I253">
        <v>152.77000000000001</v>
      </c>
      <c r="J253">
        <v>16.239999999999998</v>
      </c>
      <c r="K253">
        <v>-136.53</v>
      </c>
      <c r="L253">
        <v>16.239999999999998</v>
      </c>
      <c r="M253">
        <v>10.6</v>
      </c>
      <c r="N253">
        <v>0.192</v>
      </c>
      <c r="O253">
        <v>9.7089999999999996</v>
      </c>
      <c r="P253">
        <v>-143.06100000000001</v>
      </c>
      <c r="Q253">
        <v>9.7089999999999996</v>
      </c>
      <c r="R253">
        <v>6.4</v>
      </c>
      <c r="S253">
        <v>0.12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23</v>
      </c>
      <c r="I254">
        <v>16.239999999999998</v>
      </c>
      <c r="J254">
        <v>16.239999999999998</v>
      </c>
      <c r="K254">
        <v>0</v>
      </c>
      <c r="L254">
        <v>16.239999999999998</v>
      </c>
      <c r="M254">
        <v>100</v>
      </c>
      <c r="N254">
        <v>1</v>
      </c>
      <c r="O254">
        <v>9.7089999999999996</v>
      </c>
      <c r="P254">
        <v>-6.5309999999999997</v>
      </c>
      <c r="Q254">
        <v>9.7089999999999996</v>
      </c>
      <c r="R254">
        <v>59.8</v>
      </c>
      <c r="S254">
        <v>0.748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38</v>
      </c>
      <c r="I255">
        <v>22.295000000000002</v>
      </c>
      <c r="J255">
        <v>16.239999999999998</v>
      </c>
      <c r="K255">
        <v>-6.0549999999999997</v>
      </c>
      <c r="L255">
        <v>15.933</v>
      </c>
      <c r="M255">
        <v>71.5</v>
      </c>
      <c r="N255">
        <v>0.82699999999999996</v>
      </c>
      <c r="O255">
        <v>9.7089999999999996</v>
      </c>
      <c r="P255">
        <v>-12.586</v>
      </c>
      <c r="Q255">
        <v>9.7089999999999996</v>
      </c>
      <c r="R255">
        <v>43.5</v>
      </c>
      <c r="S255">
        <v>0.60699999999999998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39</v>
      </c>
      <c r="I256">
        <v>7.9870000000000001</v>
      </c>
      <c r="J256">
        <v>16.239999999999998</v>
      </c>
      <c r="K256">
        <v>8.2530000000000001</v>
      </c>
      <c r="L256">
        <v>7.9870000000000001</v>
      </c>
      <c r="M256">
        <v>100</v>
      </c>
      <c r="N256">
        <v>0.65900000000000003</v>
      </c>
      <c r="O256">
        <v>9.7089999999999996</v>
      </c>
      <c r="P256">
        <v>1.722</v>
      </c>
      <c r="Q256">
        <v>6.4359999999999999</v>
      </c>
      <c r="R256">
        <v>80.599999999999994</v>
      </c>
      <c r="S256">
        <v>0.72699999999999998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40</v>
      </c>
      <c r="I257">
        <v>14.917999999999999</v>
      </c>
      <c r="J257">
        <v>16.239999999999998</v>
      </c>
      <c r="K257">
        <v>1.3220000000000001</v>
      </c>
      <c r="L257">
        <v>13.984</v>
      </c>
      <c r="M257">
        <v>93.7</v>
      </c>
      <c r="N257">
        <v>0.89800000000000002</v>
      </c>
      <c r="O257">
        <v>9.7089999999999996</v>
      </c>
      <c r="P257">
        <v>-5.2089999999999996</v>
      </c>
      <c r="Q257">
        <v>9.7089999999999996</v>
      </c>
      <c r="R257">
        <v>65.099999999999994</v>
      </c>
      <c r="S257">
        <v>0.78800000000000003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34</v>
      </c>
      <c r="I258">
        <v>12.840999999999999</v>
      </c>
      <c r="J258">
        <v>16.239999999999998</v>
      </c>
      <c r="K258">
        <v>3.399</v>
      </c>
      <c r="L258">
        <v>12.670999999999999</v>
      </c>
      <c r="M258">
        <v>98.7</v>
      </c>
      <c r="N258">
        <v>0.871</v>
      </c>
      <c r="O258">
        <v>9.7089999999999996</v>
      </c>
      <c r="P258">
        <v>-3.1320000000000001</v>
      </c>
      <c r="Q258">
        <v>9.266</v>
      </c>
      <c r="R258">
        <v>72.2</v>
      </c>
      <c r="S258">
        <v>0.82199999999999995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41</v>
      </c>
      <c r="I259">
        <v>17.143999999999998</v>
      </c>
      <c r="J259">
        <v>16.239999999999998</v>
      </c>
      <c r="K259">
        <v>-0.90400000000000003</v>
      </c>
      <c r="L259">
        <v>14.811999999999999</v>
      </c>
      <c r="M259">
        <v>86.4</v>
      </c>
      <c r="N259">
        <v>0.88700000000000001</v>
      </c>
      <c r="O259">
        <v>9.7089999999999996</v>
      </c>
      <c r="P259">
        <v>-7.4349999999999996</v>
      </c>
      <c r="Q259">
        <v>9.7089999999999996</v>
      </c>
      <c r="R259">
        <v>56.6</v>
      </c>
      <c r="S259">
        <v>0.72299999999999998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42</v>
      </c>
      <c r="I260">
        <v>13.653</v>
      </c>
      <c r="J260">
        <v>16.239999999999998</v>
      </c>
      <c r="K260">
        <v>2.5870000000000002</v>
      </c>
      <c r="L260">
        <v>12.894</v>
      </c>
      <c r="M260">
        <v>94.4</v>
      </c>
      <c r="N260">
        <v>0.86299999999999999</v>
      </c>
      <c r="O260">
        <v>9.7089999999999996</v>
      </c>
      <c r="P260">
        <v>-3.944</v>
      </c>
      <c r="Q260">
        <v>9.7089999999999996</v>
      </c>
      <c r="R260">
        <v>71.099999999999994</v>
      </c>
      <c r="S260">
        <v>0.83099999999999996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37</v>
      </c>
      <c r="I261">
        <v>15.396000000000001</v>
      </c>
      <c r="J261">
        <v>16.239999999999998</v>
      </c>
      <c r="K261">
        <v>0.84399999999999997</v>
      </c>
      <c r="L261">
        <v>14.55</v>
      </c>
      <c r="M261">
        <v>94.5</v>
      </c>
      <c r="N261">
        <v>0.92</v>
      </c>
      <c r="O261">
        <v>9.7089999999999996</v>
      </c>
      <c r="P261">
        <v>-5.6870000000000003</v>
      </c>
      <c r="Q261">
        <v>9.7089999999999996</v>
      </c>
      <c r="R261">
        <v>63.1</v>
      </c>
      <c r="S261">
        <v>0.77300000000000002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43</v>
      </c>
      <c r="I262">
        <v>17.376999999999999</v>
      </c>
      <c r="J262">
        <v>16.239999999999998</v>
      </c>
      <c r="K262">
        <v>-1.137</v>
      </c>
      <c r="L262">
        <v>15.275</v>
      </c>
      <c r="M262">
        <v>87.9</v>
      </c>
      <c r="N262">
        <v>0.90900000000000003</v>
      </c>
      <c r="O262">
        <v>9.7089999999999996</v>
      </c>
      <c r="P262">
        <v>-7.6680000000000001</v>
      </c>
      <c r="Q262">
        <v>9.7089999999999996</v>
      </c>
      <c r="R262">
        <v>55.9</v>
      </c>
      <c r="S262">
        <v>0.71699999999999997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44</v>
      </c>
      <c r="I263">
        <v>18.36</v>
      </c>
      <c r="J263">
        <v>16.239999999999998</v>
      </c>
      <c r="K263">
        <v>-2.12</v>
      </c>
      <c r="L263">
        <v>15.614000000000001</v>
      </c>
      <c r="M263">
        <v>85</v>
      </c>
      <c r="N263">
        <v>0.90300000000000002</v>
      </c>
      <c r="O263">
        <v>9.7089999999999996</v>
      </c>
      <c r="P263">
        <v>-8.6509999999999998</v>
      </c>
      <c r="Q263">
        <v>9.7089999999999996</v>
      </c>
      <c r="R263">
        <v>52.9</v>
      </c>
      <c r="S263">
        <v>0.69199999999999995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36</v>
      </c>
      <c r="I264">
        <v>19.126999999999999</v>
      </c>
      <c r="J264">
        <v>16.239999999999998</v>
      </c>
      <c r="K264">
        <v>-2.887</v>
      </c>
      <c r="L264">
        <v>15.401999999999999</v>
      </c>
      <c r="M264">
        <v>80.5</v>
      </c>
      <c r="N264">
        <v>0.871</v>
      </c>
      <c r="O264">
        <v>9.7089999999999996</v>
      </c>
      <c r="P264">
        <v>-9.4179999999999993</v>
      </c>
      <c r="Q264">
        <v>9.7089999999999996</v>
      </c>
      <c r="R264">
        <v>50.8</v>
      </c>
      <c r="S264">
        <v>0.67300000000000004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35</v>
      </c>
      <c r="I265">
        <v>9.7089999999999996</v>
      </c>
      <c r="J265">
        <v>16.239999999999998</v>
      </c>
      <c r="K265">
        <v>6.5309999999999997</v>
      </c>
      <c r="L265">
        <v>9.7089999999999996</v>
      </c>
      <c r="M265">
        <v>100</v>
      </c>
      <c r="N265">
        <v>0.748</v>
      </c>
      <c r="O265">
        <v>9.7089999999999996</v>
      </c>
      <c r="P265">
        <v>0</v>
      </c>
      <c r="Q265">
        <v>9.7089999999999996</v>
      </c>
      <c r="R265">
        <v>100</v>
      </c>
      <c r="S265">
        <v>1</v>
      </c>
    </row>
    <row r="266" spans="1:19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22</v>
      </c>
      <c r="H266" t="s">
        <v>32</v>
      </c>
      <c r="I266">
        <v>103.399</v>
      </c>
      <c r="J266">
        <v>94.703000000000003</v>
      </c>
      <c r="K266">
        <v>-8.6959999999999997</v>
      </c>
      <c r="L266">
        <v>85.194000000000003</v>
      </c>
      <c r="M266">
        <v>82.4</v>
      </c>
      <c r="N266">
        <v>0.86</v>
      </c>
      <c r="O266">
        <v>6.2370000000000001</v>
      </c>
      <c r="P266">
        <v>-97.162000000000006</v>
      </c>
      <c r="Q266">
        <v>5.66</v>
      </c>
      <c r="R266">
        <v>5.5</v>
      </c>
      <c r="S266">
        <v>0.10299999999999999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30</v>
      </c>
      <c r="I267">
        <v>60.862000000000002</v>
      </c>
      <c r="J267">
        <v>94.703000000000003</v>
      </c>
      <c r="K267">
        <v>33.841000000000001</v>
      </c>
      <c r="L267">
        <v>60.862000000000002</v>
      </c>
      <c r="M267">
        <v>100</v>
      </c>
      <c r="N267">
        <v>0.78200000000000003</v>
      </c>
      <c r="O267">
        <v>6.2370000000000001</v>
      </c>
      <c r="P267">
        <v>-54.625</v>
      </c>
      <c r="Q267">
        <v>5.9</v>
      </c>
      <c r="R267">
        <v>9.6999999999999993</v>
      </c>
      <c r="S267">
        <v>0.17599999999999999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24</v>
      </c>
      <c r="I268">
        <v>56.225000000000001</v>
      </c>
      <c r="J268">
        <v>94.703000000000003</v>
      </c>
      <c r="K268">
        <v>38.478000000000002</v>
      </c>
      <c r="L268">
        <v>56.225000000000001</v>
      </c>
      <c r="M268">
        <v>100</v>
      </c>
      <c r="N268">
        <v>0.745</v>
      </c>
      <c r="O268">
        <v>6.2370000000000001</v>
      </c>
      <c r="P268">
        <v>-49.988</v>
      </c>
      <c r="Q268">
        <v>1.6539999999999999</v>
      </c>
      <c r="R268">
        <v>2.9</v>
      </c>
      <c r="S268">
        <v>5.2999999999999999E-2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31</v>
      </c>
      <c r="I269">
        <v>61.054000000000002</v>
      </c>
      <c r="J269">
        <v>94.703000000000003</v>
      </c>
      <c r="K269">
        <v>33.649000000000001</v>
      </c>
      <c r="L269">
        <v>61.054000000000002</v>
      </c>
      <c r="M269">
        <v>100</v>
      </c>
      <c r="N269">
        <v>0.78400000000000003</v>
      </c>
      <c r="O269">
        <v>6.2370000000000001</v>
      </c>
      <c r="P269">
        <v>-54.817</v>
      </c>
      <c r="Q269">
        <v>6.1680000000000001</v>
      </c>
      <c r="R269">
        <v>10.1</v>
      </c>
      <c r="S269">
        <v>0.183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29</v>
      </c>
      <c r="I270">
        <v>63.764000000000003</v>
      </c>
      <c r="J270">
        <v>94.703000000000003</v>
      </c>
      <c r="K270">
        <v>30.939</v>
      </c>
      <c r="L270">
        <v>63.764000000000003</v>
      </c>
      <c r="M270">
        <v>100</v>
      </c>
      <c r="N270">
        <v>0.80500000000000005</v>
      </c>
      <c r="O270">
        <v>6.2370000000000001</v>
      </c>
      <c r="P270">
        <v>-57.527000000000001</v>
      </c>
      <c r="Q270">
        <v>6.0839999999999996</v>
      </c>
      <c r="R270">
        <v>9.5</v>
      </c>
      <c r="S270">
        <v>0.17399999999999999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28</v>
      </c>
      <c r="I271">
        <v>66.290999999999997</v>
      </c>
      <c r="J271">
        <v>94.703000000000003</v>
      </c>
      <c r="K271">
        <v>28.411999999999999</v>
      </c>
      <c r="L271">
        <v>66.290999999999997</v>
      </c>
      <c r="M271">
        <v>100</v>
      </c>
      <c r="N271">
        <v>0.82399999999999995</v>
      </c>
      <c r="O271">
        <v>6.2370000000000001</v>
      </c>
      <c r="P271">
        <v>-60.054000000000002</v>
      </c>
      <c r="Q271">
        <v>6.2370000000000001</v>
      </c>
      <c r="R271">
        <v>9.4</v>
      </c>
      <c r="S271">
        <v>0.17199999999999999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33</v>
      </c>
      <c r="I272">
        <v>15.093</v>
      </c>
      <c r="J272">
        <v>94.703000000000003</v>
      </c>
      <c r="K272">
        <v>79.61</v>
      </c>
      <c r="L272">
        <v>13.747</v>
      </c>
      <c r="M272">
        <v>91.1</v>
      </c>
      <c r="N272">
        <v>0.25</v>
      </c>
      <c r="O272">
        <v>6.2370000000000001</v>
      </c>
      <c r="P272">
        <v>-8.8559999999999999</v>
      </c>
      <c r="Q272">
        <v>6.2370000000000001</v>
      </c>
      <c r="R272">
        <v>41.3</v>
      </c>
      <c r="S272">
        <v>0.58499999999999996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27</v>
      </c>
      <c r="I273">
        <v>91.338999999999999</v>
      </c>
      <c r="J273">
        <v>94.703000000000003</v>
      </c>
      <c r="K273">
        <v>3.3639999999999999</v>
      </c>
      <c r="L273">
        <v>78.866</v>
      </c>
      <c r="M273">
        <v>86.3</v>
      </c>
      <c r="N273">
        <v>0.84799999999999998</v>
      </c>
      <c r="O273">
        <v>6.2370000000000001</v>
      </c>
      <c r="P273">
        <v>-85.102000000000004</v>
      </c>
      <c r="Q273">
        <v>6.2370000000000001</v>
      </c>
      <c r="R273">
        <v>6.8</v>
      </c>
      <c r="S273">
        <v>0.128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26</v>
      </c>
      <c r="I274">
        <v>90.260999999999996</v>
      </c>
      <c r="J274">
        <v>94.703000000000003</v>
      </c>
      <c r="K274">
        <v>4.4420000000000002</v>
      </c>
      <c r="L274">
        <v>79.900000000000006</v>
      </c>
      <c r="M274">
        <v>88.5</v>
      </c>
      <c r="N274">
        <v>0.86399999999999999</v>
      </c>
      <c r="O274">
        <v>6.2370000000000001</v>
      </c>
      <c r="P274">
        <v>-84.024000000000001</v>
      </c>
      <c r="Q274">
        <v>6.1120000000000001</v>
      </c>
      <c r="R274">
        <v>6.8</v>
      </c>
      <c r="S274">
        <v>0.127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25</v>
      </c>
      <c r="I275">
        <v>72.126000000000005</v>
      </c>
      <c r="J275">
        <v>94.703000000000003</v>
      </c>
      <c r="K275">
        <v>22.577000000000002</v>
      </c>
      <c r="L275">
        <v>67.626000000000005</v>
      </c>
      <c r="M275">
        <v>93.8</v>
      </c>
      <c r="N275">
        <v>0.81100000000000005</v>
      </c>
      <c r="O275">
        <v>6.2370000000000001</v>
      </c>
      <c r="P275">
        <v>-65.888999999999996</v>
      </c>
      <c r="Q275">
        <v>6.165</v>
      </c>
      <c r="R275">
        <v>8.5</v>
      </c>
      <c r="S275">
        <v>0.157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23</v>
      </c>
      <c r="I276">
        <v>94.703000000000003</v>
      </c>
      <c r="J276">
        <v>94.703000000000003</v>
      </c>
      <c r="K276">
        <v>0</v>
      </c>
      <c r="L276">
        <v>94.703000000000003</v>
      </c>
      <c r="M276">
        <v>100</v>
      </c>
      <c r="N276">
        <v>1</v>
      </c>
      <c r="O276">
        <v>6.2370000000000001</v>
      </c>
      <c r="P276">
        <v>-88.465999999999994</v>
      </c>
      <c r="Q276">
        <v>6.2370000000000001</v>
      </c>
      <c r="R276">
        <v>6.6</v>
      </c>
      <c r="S276">
        <v>0.124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38</v>
      </c>
      <c r="I277">
        <v>53.177</v>
      </c>
      <c r="J277">
        <v>94.703000000000003</v>
      </c>
      <c r="K277">
        <v>41.526000000000003</v>
      </c>
      <c r="L277">
        <v>53.177</v>
      </c>
      <c r="M277">
        <v>100</v>
      </c>
      <c r="N277">
        <v>0.71899999999999997</v>
      </c>
      <c r="O277">
        <v>6.2370000000000001</v>
      </c>
      <c r="P277">
        <v>-46.94</v>
      </c>
      <c r="Q277">
        <v>6.016</v>
      </c>
      <c r="R277">
        <v>11.3</v>
      </c>
      <c r="S277">
        <v>0.20300000000000001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39</v>
      </c>
      <c r="I278">
        <v>6.66</v>
      </c>
      <c r="J278">
        <v>94.703000000000003</v>
      </c>
      <c r="K278">
        <v>88.043000000000006</v>
      </c>
      <c r="L278">
        <v>6.66</v>
      </c>
      <c r="M278">
        <v>100</v>
      </c>
      <c r="N278">
        <v>0.13100000000000001</v>
      </c>
      <c r="O278">
        <v>6.2370000000000001</v>
      </c>
      <c r="P278">
        <v>-0.42299999999999999</v>
      </c>
      <c r="Q278">
        <v>5.4450000000000003</v>
      </c>
      <c r="R278">
        <v>81.8</v>
      </c>
      <c r="S278">
        <v>0.84399999999999997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40</v>
      </c>
      <c r="I279">
        <v>8.6579999999999995</v>
      </c>
      <c r="J279">
        <v>94.703000000000003</v>
      </c>
      <c r="K279">
        <v>86.045000000000002</v>
      </c>
      <c r="L279">
        <v>7.9589999999999996</v>
      </c>
      <c r="M279">
        <v>91.9</v>
      </c>
      <c r="N279">
        <v>0.154</v>
      </c>
      <c r="O279">
        <v>6.2370000000000001</v>
      </c>
      <c r="P279">
        <v>-2.4209999999999998</v>
      </c>
      <c r="Q279">
        <v>5.5739999999999998</v>
      </c>
      <c r="R279">
        <v>64.400000000000006</v>
      </c>
      <c r="S279">
        <v>0.748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34</v>
      </c>
      <c r="I280">
        <v>8.9779999999999998</v>
      </c>
      <c r="J280">
        <v>94.703000000000003</v>
      </c>
      <c r="K280">
        <v>85.724999999999994</v>
      </c>
      <c r="L280">
        <v>8.9779999999999998</v>
      </c>
      <c r="M280">
        <v>100</v>
      </c>
      <c r="N280">
        <v>0.17299999999999999</v>
      </c>
      <c r="O280">
        <v>6.2370000000000001</v>
      </c>
      <c r="P280">
        <v>-2.7410000000000001</v>
      </c>
      <c r="Q280">
        <v>6.0759999999999996</v>
      </c>
      <c r="R280">
        <v>67.7</v>
      </c>
      <c r="S280">
        <v>0.79900000000000004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41</v>
      </c>
      <c r="I281">
        <v>13.605</v>
      </c>
      <c r="J281">
        <v>94.703000000000003</v>
      </c>
      <c r="K281">
        <v>81.097999999999999</v>
      </c>
      <c r="L281">
        <v>13.605</v>
      </c>
      <c r="M281">
        <v>100</v>
      </c>
      <c r="N281">
        <v>0.251</v>
      </c>
      <c r="O281">
        <v>6.2370000000000001</v>
      </c>
      <c r="P281">
        <v>-7.3680000000000003</v>
      </c>
      <c r="Q281">
        <v>6.2370000000000001</v>
      </c>
      <c r="R281">
        <v>45.8</v>
      </c>
      <c r="S281">
        <v>0.629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42</v>
      </c>
      <c r="I282">
        <v>8.0150000000000006</v>
      </c>
      <c r="J282">
        <v>94.703000000000003</v>
      </c>
      <c r="K282">
        <v>86.688000000000002</v>
      </c>
      <c r="L282">
        <v>8.0150000000000006</v>
      </c>
      <c r="M282">
        <v>100</v>
      </c>
      <c r="N282">
        <v>0.156</v>
      </c>
      <c r="O282">
        <v>6.2370000000000001</v>
      </c>
      <c r="P282">
        <v>-1.778</v>
      </c>
      <c r="Q282">
        <v>5.7619999999999996</v>
      </c>
      <c r="R282">
        <v>71.900000000000006</v>
      </c>
      <c r="S282">
        <v>0.80900000000000005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37</v>
      </c>
      <c r="I283">
        <v>15.093</v>
      </c>
      <c r="J283">
        <v>94.703000000000003</v>
      </c>
      <c r="K283">
        <v>79.61</v>
      </c>
      <c r="L283">
        <v>13.747</v>
      </c>
      <c r="M283">
        <v>91.1</v>
      </c>
      <c r="N283">
        <v>0.25</v>
      </c>
      <c r="O283">
        <v>6.2370000000000001</v>
      </c>
      <c r="P283">
        <v>-8.8559999999999999</v>
      </c>
      <c r="Q283">
        <v>6.2370000000000001</v>
      </c>
      <c r="R283">
        <v>41.3</v>
      </c>
      <c r="S283">
        <v>0.58499999999999996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43</v>
      </c>
      <c r="I284">
        <v>11.129</v>
      </c>
      <c r="J284">
        <v>94.703000000000003</v>
      </c>
      <c r="K284">
        <v>83.573999999999998</v>
      </c>
      <c r="L284">
        <v>9.7490000000000006</v>
      </c>
      <c r="M284">
        <v>87.6</v>
      </c>
      <c r="N284">
        <v>0.184</v>
      </c>
      <c r="O284">
        <v>6.2370000000000001</v>
      </c>
      <c r="P284">
        <v>-4.8920000000000003</v>
      </c>
      <c r="Q284">
        <v>6.2270000000000003</v>
      </c>
      <c r="R284">
        <v>56</v>
      </c>
      <c r="S284">
        <v>0.71699999999999997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44</v>
      </c>
      <c r="I285">
        <v>90.260999999999996</v>
      </c>
      <c r="J285">
        <v>94.703000000000003</v>
      </c>
      <c r="K285">
        <v>4.4420000000000002</v>
      </c>
      <c r="L285">
        <v>79.900000000000006</v>
      </c>
      <c r="M285">
        <v>88.5</v>
      </c>
      <c r="N285">
        <v>0.86399999999999999</v>
      </c>
      <c r="O285">
        <v>6.2370000000000001</v>
      </c>
      <c r="P285">
        <v>-84.024000000000001</v>
      </c>
      <c r="Q285">
        <v>6.1120000000000001</v>
      </c>
      <c r="R285">
        <v>6.8</v>
      </c>
      <c r="S285">
        <v>0.127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36</v>
      </c>
      <c r="I286">
        <v>36.298999999999999</v>
      </c>
      <c r="J286">
        <v>94.703000000000003</v>
      </c>
      <c r="K286">
        <v>58.404000000000003</v>
      </c>
      <c r="L286">
        <v>36.298999999999999</v>
      </c>
      <c r="M286">
        <v>100</v>
      </c>
      <c r="N286">
        <v>0.55400000000000005</v>
      </c>
      <c r="O286">
        <v>6.2370000000000001</v>
      </c>
      <c r="P286">
        <v>-30.062000000000001</v>
      </c>
      <c r="Q286">
        <v>6.1070000000000002</v>
      </c>
      <c r="R286">
        <v>16.8</v>
      </c>
      <c r="S286">
        <v>0.28699999999999998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35</v>
      </c>
      <c r="I287">
        <v>6.2370000000000001</v>
      </c>
      <c r="J287">
        <v>94.703000000000003</v>
      </c>
      <c r="K287">
        <v>88.465999999999994</v>
      </c>
      <c r="L287">
        <v>6.2370000000000001</v>
      </c>
      <c r="M287">
        <v>100</v>
      </c>
      <c r="N287">
        <v>0.124</v>
      </c>
      <c r="O287">
        <v>6.2370000000000001</v>
      </c>
      <c r="P287">
        <v>0</v>
      </c>
      <c r="Q287">
        <v>6.2370000000000001</v>
      </c>
      <c r="R287">
        <v>100</v>
      </c>
      <c r="S287">
        <v>1</v>
      </c>
    </row>
    <row r="288" spans="1:19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22</v>
      </c>
      <c r="H288" t="s">
        <v>32</v>
      </c>
      <c r="I288">
        <v>16.009</v>
      </c>
      <c r="J288">
        <v>12.676</v>
      </c>
      <c r="K288">
        <v>-3.3330000000000002</v>
      </c>
      <c r="L288">
        <v>11.449</v>
      </c>
      <c r="M288">
        <v>71.5</v>
      </c>
      <c r="N288">
        <v>0.79800000000000004</v>
      </c>
      <c r="O288">
        <v>5.6470000000000002</v>
      </c>
      <c r="P288">
        <v>-10.362</v>
      </c>
      <c r="Q288">
        <v>5.3659999999999997</v>
      </c>
      <c r="R288">
        <v>33.5</v>
      </c>
      <c r="S288">
        <v>0.496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30</v>
      </c>
      <c r="I289">
        <v>12.4</v>
      </c>
      <c r="J289">
        <v>12.676</v>
      </c>
      <c r="K289">
        <v>0.27600000000000002</v>
      </c>
      <c r="L289">
        <v>10.375999999999999</v>
      </c>
      <c r="M289">
        <v>83.7</v>
      </c>
      <c r="N289">
        <v>0.82799999999999996</v>
      </c>
      <c r="O289">
        <v>5.6470000000000002</v>
      </c>
      <c r="P289">
        <v>-6.7530000000000001</v>
      </c>
      <c r="Q289">
        <v>4.9669999999999996</v>
      </c>
      <c r="R289">
        <v>40.1</v>
      </c>
      <c r="S289">
        <v>0.55000000000000004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24</v>
      </c>
      <c r="I290">
        <v>12.574</v>
      </c>
      <c r="J290">
        <v>12.676</v>
      </c>
      <c r="K290">
        <v>0.10199999999999999</v>
      </c>
      <c r="L290">
        <v>11.227</v>
      </c>
      <c r="M290">
        <v>89.3</v>
      </c>
      <c r="N290">
        <v>0.88900000000000001</v>
      </c>
      <c r="O290">
        <v>5.6470000000000002</v>
      </c>
      <c r="P290">
        <v>-6.9269999999999996</v>
      </c>
      <c r="Q290">
        <v>5.3440000000000003</v>
      </c>
      <c r="R290">
        <v>42.5</v>
      </c>
      <c r="S290">
        <v>0.58699999999999997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31</v>
      </c>
      <c r="I291">
        <v>16.707000000000001</v>
      </c>
      <c r="J291">
        <v>12.676</v>
      </c>
      <c r="K291">
        <v>-4.0309999999999997</v>
      </c>
      <c r="L291">
        <v>12.244</v>
      </c>
      <c r="M291">
        <v>73.3</v>
      </c>
      <c r="N291">
        <v>0.83299999999999996</v>
      </c>
      <c r="O291">
        <v>5.6470000000000002</v>
      </c>
      <c r="P291">
        <v>-11.06</v>
      </c>
      <c r="Q291">
        <v>5.6109999999999998</v>
      </c>
      <c r="R291">
        <v>33.6</v>
      </c>
      <c r="S291">
        <v>0.502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29</v>
      </c>
      <c r="I292">
        <v>11.29</v>
      </c>
      <c r="J292">
        <v>12.676</v>
      </c>
      <c r="K292">
        <v>1.3859999999999999</v>
      </c>
      <c r="L292">
        <v>10.465999999999999</v>
      </c>
      <c r="M292">
        <v>92.7</v>
      </c>
      <c r="N292">
        <v>0.873</v>
      </c>
      <c r="O292">
        <v>5.6470000000000002</v>
      </c>
      <c r="P292">
        <v>-5.6429999999999998</v>
      </c>
      <c r="Q292">
        <v>5.3470000000000004</v>
      </c>
      <c r="R292">
        <v>47.4</v>
      </c>
      <c r="S292">
        <v>0.63100000000000001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28</v>
      </c>
      <c r="I293">
        <v>14.727</v>
      </c>
      <c r="J293">
        <v>12.676</v>
      </c>
      <c r="K293">
        <v>-2.0510000000000002</v>
      </c>
      <c r="L293">
        <v>11.988</v>
      </c>
      <c r="M293">
        <v>81.400000000000006</v>
      </c>
      <c r="N293">
        <v>0.875</v>
      </c>
      <c r="O293">
        <v>5.6470000000000002</v>
      </c>
      <c r="P293">
        <v>-9.08</v>
      </c>
      <c r="Q293">
        <v>5.45</v>
      </c>
      <c r="R293">
        <v>37</v>
      </c>
      <c r="S293">
        <v>0.53500000000000003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33</v>
      </c>
      <c r="I294">
        <v>20.213000000000001</v>
      </c>
      <c r="J294">
        <v>12.676</v>
      </c>
      <c r="K294">
        <v>-7.5369999999999999</v>
      </c>
      <c r="L294">
        <v>12.247999999999999</v>
      </c>
      <c r="M294">
        <v>60.6</v>
      </c>
      <c r="N294">
        <v>0.745</v>
      </c>
      <c r="O294">
        <v>5.6470000000000002</v>
      </c>
      <c r="P294">
        <v>-14.566000000000001</v>
      </c>
      <c r="Q294">
        <v>5.4269999999999996</v>
      </c>
      <c r="R294">
        <v>26.8</v>
      </c>
      <c r="S294">
        <v>0.42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27</v>
      </c>
      <c r="I295">
        <v>17.443999999999999</v>
      </c>
      <c r="J295">
        <v>12.676</v>
      </c>
      <c r="K295">
        <v>-4.7679999999999998</v>
      </c>
      <c r="L295">
        <v>12.108000000000001</v>
      </c>
      <c r="M295">
        <v>69.400000000000006</v>
      </c>
      <c r="N295">
        <v>0.80400000000000005</v>
      </c>
      <c r="O295">
        <v>5.6470000000000002</v>
      </c>
      <c r="P295">
        <v>-11.797000000000001</v>
      </c>
      <c r="Q295">
        <v>5.5330000000000004</v>
      </c>
      <c r="R295">
        <v>31.7</v>
      </c>
      <c r="S295">
        <v>0.47899999999999998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26</v>
      </c>
      <c r="I296">
        <v>76.456999999999994</v>
      </c>
      <c r="J296">
        <v>12.676</v>
      </c>
      <c r="K296">
        <v>-63.780999999999999</v>
      </c>
      <c r="L296">
        <v>12.676</v>
      </c>
      <c r="M296">
        <v>16.600000000000001</v>
      </c>
      <c r="N296">
        <v>0.28399999999999997</v>
      </c>
      <c r="O296">
        <v>5.6470000000000002</v>
      </c>
      <c r="P296">
        <v>-70.81</v>
      </c>
      <c r="Q296">
        <v>5.6470000000000002</v>
      </c>
      <c r="R296">
        <v>7.4</v>
      </c>
      <c r="S296">
        <v>0.13800000000000001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25</v>
      </c>
      <c r="I297">
        <v>21.315999999999999</v>
      </c>
      <c r="J297">
        <v>12.676</v>
      </c>
      <c r="K297">
        <v>-8.64</v>
      </c>
      <c r="L297">
        <v>12.129</v>
      </c>
      <c r="M297">
        <v>56.9</v>
      </c>
      <c r="N297">
        <v>0.71399999999999997</v>
      </c>
      <c r="O297">
        <v>5.6470000000000002</v>
      </c>
      <c r="P297">
        <v>-15.669</v>
      </c>
      <c r="Q297">
        <v>5.5</v>
      </c>
      <c r="R297">
        <v>25.8</v>
      </c>
      <c r="S297">
        <v>0.40799999999999997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23</v>
      </c>
      <c r="I298">
        <v>12.676</v>
      </c>
      <c r="J298">
        <v>12.676</v>
      </c>
      <c r="K298">
        <v>0</v>
      </c>
      <c r="L298">
        <v>12.676</v>
      </c>
      <c r="M298">
        <v>100</v>
      </c>
      <c r="N298">
        <v>1</v>
      </c>
      <c r="O298">
        <v>5.6470000000000002</v>
      </c>
      <c r="P298">
        <v>-7.0289999999999999</v>
      </c>
      <c r="Q298">
        <v>5.6470000000000002</v>
      </c>
      <c r="R298">
        <v>44.5</v>
      </c>
      <c r="S298">
        <v>0.61599999999999999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38</v>
      </c>
      <c r="I299">
        <v>9.3740000000000006</v>
      </c>
      <c r="J299">
        <v>12.676</v>
      </c>
      <c r="K299">
        <v>3.302</v>
      </c>
      <c r="L299">
        <v>8.8179999999999996</v>
      </c>
      <c r="M299">
        <v>94.1</v>
      </c>
      <c r="N299">
        <v>0.8</v>
      </c>
      <c r="O299">
        <v>5.6470000000000002</v>
      </c>
      <c r="P299">
        <v>-3.7269999999999999</v>
      </c>
      <c r="Q299">
        <v>5.6470000000000002</v>
      </c>
      <c r="R299">
        <v>60.2</v>
      </c>
      <c r="S299">
        <v>0.752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39</v>
      </c>
      <c r="I300">
        <v>4.5259999999999998</v>
      </c>
      <c r="J300">
        <v>12.676</v>
      </c>
      <c r="K300">
        <v>8.15</v>
      </c>
      <c r="L300">
        <v>4.5259999999999998</v>
      </c>
      <c r="M300">
        <v>100</v>
      </c>
      <c r="N300">
        <v>0.52600000000000002</v>
      </c>
      <c r="O300">
        <v>5.6470000000000002</v>
      </c>
      <c r="P300">
        <v>1.121</v>
      </c>
      <c r="Q300">
        <v>4.5259999999999998</v>
      </c>
      <c r="R300">
        <v>100</v>
      </c>
      <c r="S300">
        <v>0.89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40</v>
      </c>
      <c r="I301">
        <v>5.859</v>
      </c>
      <c r="J301">
        <v>12.676</v>
      </c>
      <c r="K301">
        <v>6.8170000000000002</v>
      </c>
      <c r="L301">
        <v>5.859</v>
      </c>
      <c r="M301">
        <v>100</v>
      </c>
      <c r="N301">
        <v>0.63200000000000001</v>
      </c>
      <c r="O301">
        <v>5.6470000000000002</v>
      </c>
      <c r="P301">
        <v>-0.21199999999999999</v>
      </c>
      <c r="Q301">
        <v>4.8520000000000003</v>
      </c>
      <c r="R301">
        <v>82.8</v>
      </c>
      <c r="S301">
        <v>0.84299999999999997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34</v>
      </c>
      <c r="I302">
        <v>5.8360000000000003</v>
      </c>
      <c r="J302">
        <v>12.676</v>
      </c>
      <c r="K302">
        <v>6.84</v>
      </c>
      <c r="L302">
        <v>5.8360000000000003</v>
      </c>
      <c r="M302">
        <v>100</v>
      </c>
      <c r="N302">
        <v>0.63100000000000001</v>
      </c>
      <c r="O302">
        <v>5.6470000000000002</v>
      </c>
      <c r="P302">
        <v>-0.189</v>
      </c>
      <c r="Q302">
        <v>4.8090000000000002</v>
      </c>
      <c r="R302">
        <v>82.4</v>
      </c>
      <c r="S302">
        <v>0.83799999999999997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41</v>
      </c>
      <c r="I303">
        <v>6.8609999999999998</v>
      </c>
      <c r="J303">
        <v>12.676</v>
      </c>
      <c r="K303">
        <v>5.8150000000000004</v>
      </c>
      <c r="L303">
        <v>6.8609999999999998</v>
      </c>
      <c r="M303">
        <v>100</v>
      </c>
      <c r="N303">
        <v>0.70199999999999996</v>
      </c>
      <c r="O303">
        <v>5.6470000000000002</v>
      </c>
      <c r="P303">
        <v>-1.214</v>
      </c>
      <c r="Q303">
        <v>5.29</v>
      </c>
      <c r="R303">
        <v>77.099999999999994</v>
      </c>
      <c r="S303">
        <v>0.84599999999999997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42</v>
      </c>
      <c r="I304">
        <v>5.1239999999999997</v>
      </c>
      <c r="J304">
        <v>12.676</v>
      </c>
      <c r="K304">
        <v>7.5519999999999996</v>
      </c>
      <c r="L304">
        <v>5.1239999999999997</v>
      </c>
      <c r="M304">
        <v>100</v>
      </c>
      <c r="N304">
        <v>0.57599999999999996</v>
      </c>
      <c r="O304">
        <v>5.6470000000000002</v>
      </c>
      <c r="P304">
        <v>0.52300000000000002</v>
      </c>
      <c r="Q304">
        <v>4.742</v>
      </c>
      <c r="R304">
        <v>92.5</v>
      </c>
      <c r="S304">
        <v>0.88100000000000001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37</v>
      </c>
      <c r="I305">
        <v>20.213000000000001</v>
      </c>
      <c r="J305">
        <v>12.676</v>
      </c>
      <c r="K305">
        <v>-7.5369999999999999</v>
      </c>
      <c r="L305">
        <v>12.247999999999999</v>
      </c>
      <c r="M305">
        <v>60.6</v>
      </c>
      <c r="N305">
        <v>0.745</v>
      </c>
      <c r="O305">
        <v>5.6470000000000002</v>
      </c>
      <c r="P305">
        <v>-14.566000000000001</v>
      </c>
      <c r="Q305">
        <v>5.4269999999999996</v>
      </c>
      <c r="R305">
        <v>26.8</v>
      </c>
      <c r="S305">
        <v>0.42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43</v>
      </c>
      <c r="I306">
        <v>7.6289999999999996</v>
      </c>
      <c r="J306">
        <v>12.676</v>
      </c>
      <c r="K306">
        <v>5.0469999999999997</v>
      </c>
      <c r="L306">
        <v>7.6289999999999996</v>
      </c>
      <c r="M306">
        <v>100</v>
      </c>
      <c r="N306">
        <v>0.751</v>
      </c>
      <c r="O306">
        <v>5.6470000000000002</v>
      </c>
      <c r="P306">
        <v>-1.982</v>
      </c>
      <c r="Q306">
        <v>5.19</v>
      </c>
      <c r="R306">
        <v>68</v>
      </c>
      <c r="S306">
        <v>0.78200000000000003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44</v>
      </c>
      <c r="I307">
        <v>18.783999999999999</v>
      </c>
      <c r="J307">
        <v>12.676</v>
      </c>
      <c r="K307">
        <v>-6.1079999999999997</v>
      </c>
      <c r="L307">
        <v>12.12</v>
      </c>
      <c r="M307">
        <v>64.5</v>
      </c>
      <c r="N307">
        <v>0.77</v>
      </c>
      <c r="O307">
        <v>5.6470000000000002</v>
      </c>
      <c r="P307">
        <v>-13.137</v>
      </c>
      <c r="Q307">
        <v>5.4889999999999999</v>
      </c>
      <c r="R307">
        <v>29.2</v>
      </c>
      <c r="S307">
        <v>0.44900000000000001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36</v>
      </c>
      <c r="I308">
        <v>14.832000000000001</v>
      </c>
      <c r="J308">
        <v>12.676</v>
      </c>
      <c r="K308">
        <v>-2.1560000000000001</v>
      </c>
      <c r="L308">
        <v>11.779</v>
      </c>
      <c r="M308">
        <v>79.400000000000006</v>
      </c>
      <c r="N308">
        <v>0.85599999999999998</v>
      </c>
      <c r="O308">
        <v>5.6470000000000002</v>
      </c>
      <c r="P308">
        <v>-9.1850000000000005</v>
      </c>
      <c r="Q308">
        <v>5.4640000000000004</v>
      </c>
      <c r="R308">
        <v>36.799999999999997</v>
      </c>
      <c r="S308">
        <v>0.53400000000000003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35</v>
      </c>
      <c r="I309">
        <v>5.6470000000000002</v>
      </c>
      <c r="J309">
        <v>12.676</v>
      </c>
      <c r="K309">
        <v>7.0289999999999999</v>
      </c>
      <c r="L309">
        <v>5.6470000000000002</v>
      </c>
      <c r="M309">
        <v>100</v>
      </c>
      <c r="N309">
        <v>0.61599999999999999</v>
      </c>
      <c r="O309">
        <v>5.6470000000000002</v>
      </c>
      <c r="P309">
        <v>0</v>
      </c>
      <c r="Q309">
        <v>5.6470000000000002</v>
      </c>
      <c r="R309">
        <v>100</v>
      </c>
      <c r="S309">
        <v>1</v>
      </c>
    </row>
    <row r="310" spans="1:19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22</v>
      </c>
      <c r="H310" t="s">
        <v>32</v>
      </c>
      <c r="I310">
        <v>24.233000000000001</v>
      </c>
      <c r="J310">
        <v>18.053000000000001</v>
      </c>
      <c r="K310">
        <v>-6.18</v>
      </c>
      <c r="L310">
        <v>15.882</v>
      </c>
      <c r="M310">
        <v>65.5</v>
      </c>
      <c r="N310">
        <v>0.751</v>
      </c>
      <c r="O310">
        <v>2.7080000000000002</v>
      </c>
      <c r="P310">
        <v>-21.524999999999999</v>
      </c>
      <c r="Q310">
        <v>2.7080000000000002</v>
      </c>
      <c r="R310">
        <v>11.2</v>
      </c>
      <c r="S310">
        <v>0.20100000000000001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30</v>
      </c>
      <c r="I311">
        <v>12.430999999999999</v>
      </c>
      <c r="J311">
        <v>18.053000000000001</v>
      </c>
      <c r="K311">
        <v>5.6219999999999999</v>
      </c>
      <c r="L311">
        <v>10.455</v>
      </c>
      <c r="M311">
        <v>84.1</v>
      </c>
      <c r="N311">
        <v>0.68600000000000005</v>
      </c>
      <c r="O311">
        <v>2.7080000000000002</v>
      </c>
      <c r="P311">
        <v>-9.7230000000000008</v>
      </c>
      <c r="Q311">
        <v>2.7080000000000002</v>
      </c>
      <c r="R311">
        <v>21.8</v>
      </c>
      <c r="S311">
        <v>0.35799999999999998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24</v>
      </c>
      <c r="I312">
        <v>14.694000000000001</v>
      </c>
      <c r="J312">
        <v>18.053000000000001</v>
      </c>
      <c r="K312">
        <v>3.359</v>
      </c>
      <c r="L312">
        <v>10.452</v>
      </c>
      <c r="M312">
        <v>71.099999999999994</v>
      </c>
      <c r="N312">
        <v>0.63800000000000001</v>
      </c>
      <c r="O312">
        <v>2.7080000000000002</v>
      </c>
      <c r="P312">
        <v>-11.986000000000001</v>
      </c>
      <c r="Q312">
        <v>2.29</v>
      </c>
      <c r="R312">
        <v>15.6</v>
      </c>
      <c r="S312">
        <v>0.26300000000000001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31</v>
      </c>
      <c r="I313">
        <v>15.61</v>
      </c>
      <c r="J313">
        <v>18.053000000000001</v>
      </c>
      <c r="K313">
        <v>2.4430000000000001</v>
      </c>
      <c r="L313">
        <v>12.698</v>
      </c>
      <c r="M313">
        <v>81.3</v>
      </c>
      <c r="N313">
        <v>0.754</v>
      </c>
      <c r="O313">
        <v>2.7080000000000002</v>
      </c>
      <c r="P313">
        <v>-12.901999999999999</v>
      </c>
      <c r="Q313">
        <v>2.7080000000000002</v>
      </c>
      <c r="R313">
        <v>17.3</v>
      </c>
      <c r="S313">
        <v>0.29599999999999999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29</v>
      </c>
      <c r="I314">
        <v>12.256</v>
      </c>
      <c r="J314">
        <v>18.053000000000001</v>
      </c>
      <c r="K314">
        <v>5.7969999999999997</v>
      </c>
      <c r="L314">
        <v>10.509</v>
      </c>
      <c r="M314">
        <v>85.7</v>
      </c>
      <c r="N314">
        <v>0.69299999999999995</v>
      </c>
      <c r="O314">
        <v>2.7080000000000002</v>
      </c>
      <c r="P314">
        <v>-9.548</v>
      </c>
      <c r="Q314">
        <v>2.7080000000000002</v>
      </c>
      <c r="R314">
        <v>22.1</v>
      </c>
      <c r="S314">
        <v>0.36199999999999999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28</v>
      </c>
      <c r="I315">
        <v>17.216000000000001</v>
      </c>
      <c r="J315">
        <v>18.053000000000001</v>
      </c>
      <c r="K315">
        <v>0.83699999999999997</v>
      </c>
      <c r="L315">
        <v>13.676</v>
      </c>
      <c r="M315">
        <v>79.400000000000006</v>
      </c>
      <c r="N315">
        <v>0.77600000000000002</v>
      </c>
      <c r="O315">
        <v>2.7080000000000002</v>
      </c>
      <c r="P315">
        <v>-14.507999999999999</v>
      </c>
      <c r="Q315">
        <v>2.7080000000000002</v>
      </c>
      <c r="R315">
        <v>15.7</v>
      </c>
      <c r="S315">
        <v>0.27200000000000002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33</v>
      </c>
      <c r="I316">
        <v>5.1449999999999996</v>
      </c>
      <c r="J316">
        <v>18.053000000000001</v>
      </c>
      <c r="K316">
        <v>12.907999999999999</v>
      </c>
      <c r="L316">
        <v>5.1449999999999996</v>
      </c>
      <c r="M316">
        <v>100</v>
      </c>
      <c r="N316">
        <v>0.44400000000000001</v>
      </c>
      <c r="O316">
        <v>2.7080000000000002</v>
      </c>
      <c r="P316">
        <v>-2.4369999999999998</v>
      </c>
      <c r="Q316">
        <v>2.7080000000000002</v>
      </c>
      <c r="R316">
        <v>52.6</v>
      </c>
      <c r="S316">
        <v>0.69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27</v>
      </c>
      <c r="I317">
        <v>17.384</v>
      </c>
      <c r="J317">
        <v>18.053000000000001</v>
      </c>
      <c r="K317">
        <v>0.66900000000000004</v>
      </c>
      <c r="L317">
        <v>11.992000000000001</v>
      </c>
      <c r="M317">
        <v>69</v>
      </c>
      <c r="N317">
        <v>0.67700000000000005</v>
      </c>
      <c r="O317">
        <v>2.7080000000000002</v>
      </c>
      <c r="P317">
        <v>-14.676</v>
      </c>
      <c r="Q317">
        <v>2.7080000000000002</v>
      </c>
      <c r="R317">
        <v>15.6</v>
      </c>
      <c r="S317">
        <v>0.27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26</v>
      </c>
      <c r="I318">
        <v>18.228999999999999</v>
      </c>
      <c r="J318">
        <v>18.053000000000001</v>
      </c>
      <c r="K318">
        <v>-0.17599999999999999</v>
      </c>
      <c r="L318">
        <v>13.505000000000001</v>
      </c>
      <c r="M318">
        <v>74.099999999999994</v>
      </c>
      <c r="N318">
        <v>0.74399999999999999</v>
      </c>
      <c r="O318">
        <v>2.7080000000000002</v>
      </c>
      <c r="P318">
        <v>-15.521000000000001</v>
      </c>
      <c r="Q318">
        <v>2.7080000000000002</v>
      </c>
      <c r="R318">
        <v>14.9</v>
      </c>
      <c r="S318">
        <v>0.25900000000000001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25</v>
      </c>
      <c r="I319">
        <v>38.045000000000002</v>
      </c>
      <c r="J319">
        <v>18.053000000000001</v>
      </c>
      <c r="K319">
        <v>-19.992000000000001</v>
      </c>
      <c r="L319">
        <v>18.053000000000001</v>
      </c>
      <c r="M319">
        <v>47.5</v>
      </c>
      <c r="N319">
        <v>0.64400000000000002</v>
      </c>
      <c r="O319">
        <v>2.7080000000000002</v>
      </c>
      <c r="P319">
        <v>-35.337000000000003</v>
      </c>
      <c r="Q319">
        <v>2.7080000000000002</v>
      </c>
      <c r="R319">
        <v>7.1</v>
      </c>
      <c r="S319">
        <v>0.13300000000000001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23</v>
      </c>
      <c r="I320">
        <v>18.053000000000001</v>
      </c>
      <c r="J320">
        <v>18.053000000000001</v>
      </c>
      <c r="K320">
        <v>0</v>
      </c>
      <c r="L320">
        <v>18.053000000000001</v>
      </c>
      <c r="M320">
        <v>100</v>
      </c>
      <c r="N320">
        <v>1</v>
      </c>
      <c r="O320">
        <v>2.7080000000000002</v>
      </c>
      <c r="P320">
        <v>-15.345000000000001</v>
      </c>
      <c r="Q320">
        <v>2.7080000000000002</v>
      </c>
      <c r="R320">
        <v>15</v>
      </c>
      <c r="S320">
        <v>0.26100000000000001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38</v>
      </c>
      <c r="I321">
        <v>15.592000000000001</v>
      </c>
      <c r="J321">
        <v>18.053000000000001</v>
      </c>
      <c r="K321">
        <v>2.4609999999999999</v>
      </c>
      <c r="L321">
        <v>11.768000000000001</v>
      </c>
      <c r="M321">
        <v>75.5</v>
      </c>
      <c r="N321">
        <v>0.7</v>
      </c>
      <c r="O321">
        <v>2.7080000000000002</v>
      </c>
      <c r="P321">
        <v>-12.884</v>
      </c>
      <c r="Q321">
        <v>2.7080000000000002</v>
      </c>
      <c r="R321">
        <v>17.399999999999999</v>
      </c>
      <c r="S321">
        <v>0.29599999999999999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39</v>
      </c>
      <c r="I322">
        <v>4.1020000000000003</v>
      </c>
      <c r="J322">
        <v>18.053000000000001</v>
      </c>
      <c r="K322">
        <v>13.951000000000001</v>
      </c>
      <c r="L322">
        <v>4.1020000000000003</v>
      </c>
      <c r="M322">
        <v>100</v>
      </c>
      <c r="N322">
        <v>0.37</v>
      </c>
      <c r="O322">
        <v>2.7080000000000002</v>
      </c>
      <c r="P322">
        <v>-1.3939999999999999</v>
      </c>
      <c r="Q322">
        <v>2.1779999999999999</v>
      </c>
      <c r="R322">
        <v>53.1</v>
      </c>
      <c r="S322">
        <v>0.64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40</v>
      </c>
      <c r="I323">
        <v>6.9740000000000002</v>
      </c>
      <c r="J323">
        <v>18.053000000000001</v>
      </c>
      <c r="K323">
        <v>11.079000000000001</v>
      </c>
      <c r="L323">
        <v>6.6619999999999999</v>
      </c>
      <c r="M323">
        <v>95.5</v>
      </c>
      <c r="N323">
        <v>0.53200000000000003</v>
      </c>
      <c r="O323">
        <v>2.7080000000000002</v>
      </c>
      <c r="P323">
        <v>-4.266</v>
      </c>
      <c r="Q323">
        <v>2.7080000000000002</v>
      </c>
      <c r="R323">
        <v>38.799999999999997</v>
      </c>
      <c r="S323">
        <v>0.55900000000000005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34</v>
      </c>
      <c r="I324">
        <v>5.484</v>
      </c>
      <c r="J324">
        <v>18.053000000000001</v>
      </c>
      <c r="K324">
        <v>12.569000000000001</v>
      </c>
      <c r="L324">
        <v>5.18</v>
      </c>
      <c r="M324">
        <v>94.5</v>
      </c>
      <c r="N324">
        <v>0.44</v>
      </c>
      <c r="O324">
        <v>2.7080000000000002</v>
      </c>
      <c r="P324">
        <v>-2.7759999999999998</v>
      </c>
      <c r="Q324">
        <v>2.5049999999999999</v>
      </c>
      <c r="R324">
        <v>45.7</v>
      </c>
      <c r="S324">
        <v>0.61199999999999999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41</v>
      </c>
      <c r="I325">
        <v>8.6280000000000001</v>
      </c>
      <c r="J325">
        <v>18.053000000000001</v>
      </c>
      <c r="K325">
        <v>9.4250000000000007</v>
      </c>
      <c r="L325">
        <v>7.7539999999999996</v>
      </c>
      <c r="M325">
        <v>89.9</v>
      </c>
      <c r="N325">
        <v>0.58099999999999996</v>
      </c>
      <c r="O325">
        <v>2.7080000000000002</v>
      </c>
      <c r="P325">
        <v>-5.92</v>
      </c>
      <c r="Q325">
        <v>2.7080000000000002</v>
      </c>
      <c r="R325">
        <v>31.4</v>
      </c>
      <c r="S325">
        <v>0.47799999999999998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42</v>
      </c>
      <c r="I326">
        <v>5.4429999999999996</v>
      </c>
      <c r="J326">
        <v>18.053000000000001</v>
      </c>
      <c r="K326">
        <v>12.61</v>
      </c>
      <c r="L326">
        <v>5.4429999999999996</v>
      </c>
      <c r="M326">
        <v>100</v>
      </c>
      <c r="N326">
        <v>0.46300000000000002</v>
      </c>
      <c r="O326">
        <v>2.7080000000000002</v>
      </c>
      <c r="P326">
        <v>-2.7349999999999999</v>
      </c>
      <c r="Q326">
        <v>2.5939999999999999</v>
      </c>
      <c r="R326">
        <v>47.7</v>
      </c>
      <c r="S326">
        <v>0.63700000000000001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37</v>
      </c>
      <c r="I327">
        <v>5.1449999999999996</v>
      </c>
      <c r="J327">
        <v>18.053000000000001</v>
      </c>
      <c r="K327">
        <v>12.907999999999999</v>
      </c>
      <c r="L327">
        <v>5.1449999999999996</v>
      </c>
      <c r="M327">
        <v>100</v>
      </c>
      <c r="N327">
        <v>0.44400000000000001</v>
      </c>
      <c r="O327">
        <v>2.7080000000000002</v>
      </c>
      <c r="P327">
        <v>-2.4369999999999998</v>
      </c>
      <c r="Q327">
        <v>2.7080000000000002</v>
      </c>
      <c r="R327">
        <v>52.6</v>
      </c>
      <c r="S327">
        <v>0.69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43</v>
      </c>
      <c r="I328">
        <v>3.3580000000000001</v>
      </c>
      <c r="J328">
        <v>18.053000000000001</v>
      </c>
      <c r="K328">
        <v>14.695</v>
      </c>
      <c r="L328">
        <v>3.3580000000000001</v>
      </c>
      <c r="M328">
        <v>100</v>
      </c>
      <c r="N328">
        <v>0.314</v>
      </c>
      <c r="O328">
        <v>2.7080000000000002</v>
      </c>
      <c r="P328">
        <v>-0.65</v>
      </c>
      <c r="Q328">
        <v>1.8420000000000001</v>
      </c>
      <c r="R328">
        <v>54.8</v>
      </c>
      <c r="S328">
        <v>0.60699999999999998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44</v>
      </c>
      <c r="I329">
        <v>18.228999999999999</v>
      </c>
      <c r="J329">
        <v>18.053000000000001</v>
      </c>
      <c r="K329">
        <v>-0.17599999999999999</v>
      </c>
      <c r="L329">
        <v>13.505000000000001</v>
      </c>
      <c r="M329">
        <v>74.099999999999994</v>
      </c>
      <c r="N329">
        <v>0.74399999999999999</v>
      </c>
      <c r="O329">
        <v>2.7080000000000002</v>
      </c>
      <c r="P329">
        <v>-15.521000000000001</v>
      </c>
      <c r="Q329">
        <v>2.7080000000000002</v>
      </c>
      <c r="R329">
        <v>14.9</v>
      </c>
      <c r="S329">
        <v>0.25900000000000001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36</v>
      </c>
      <c r="I330">
        <v>18.535</v>
      </c>
      <c r="J330">
        <v>18.053000000000001</v>
      </c>
      <c r="K330">
        <v>-0.48199999999999998</v>
      </c>
      <c r="L330">
        <v>18.535</v>
      </c>
      <c r="M330">
        <v>100</v>
      </c>
      <c r="N330">
        <v>1.0129999999999999</v>
      </c>
      <c r="O330">
        <v>2.7080000000000002</v>
      </c>
      <c r="P330">
        <v>-15.827</v>
      </c>
      <c r="Q330">
        <v>2.7080000000000002</v>
      </c>
      <c r="R330">
        <v>14.6</v>
      </c>
      <c r="S330">
        <v>0.255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35</v>
      </c>
      <c r="I331">
        <v>2.7080000000000002</v>
      </c>
      <c r="J331">
        <v>18.053000000000001</v>
      </c>
      <c r="K331">
        <v>15.345000000000001</v>
      </c>
      <c r="L331">
        <v>2.7080000000000002</v>
      </c>
      <c r="M331">
        <v>100</v>
      </c>
      <c r="N331">
        <v>0.26100000000000001</v>
      </c>
      <c r="O331">
        <v>2.7080000000000002</v>
      </c>
      <c r="P331">
        <v>0</v>
      </c>
      <c r="Q331">
        <v>2.7080000000000002</v>
      </c>
      <c r="R331">
        <v>100</v>
      </c>
      <c r="S331">
        <v>1</v>
      </c>
    </row>
    <row r="332" spans="1:19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22</v>
      </c>
      <c r="H332" t="s">
        <v>32</v>
      </c>
      <c r="I332">
        <v>18.602</v>
      </c>
      <c r="J332">
        <v>17.748000000000001</v>
      </c>
      <c r="K332">
        <v>-0.85399999999999998</v>
      </c>
      <c r="L332">
        <v>15.917</v>
      </c>
      <c r="M332">
        <v>85.6</v>
      </c>
      <c r="N332">
        <v>0.876</v>
      </c>
      <c r="O332">
        <v>4.782</v>
      </c>
      <c r="P332">
        <v>-13.82</v>
      </c>
      <c r="Q332">
        <v>4.782</v>
      </c>
      <c r="R332">
        <v>25.7</v>
      </c>
      <c r="S332">
        <v>0.40899999999999997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30</v>
      </c>
      <c r="I333">
        <v>17.43</v>
      </c>
      <c r="J333">
        <v>17.748000000000001</v>
      </c>
      <c r="K333">
        <v>0.318</v>
      </c>
      <c r="L333">
        <v>15.404</v>
      </c>
      <c r="M333">
        <v>88.4</v>
      </c>
      <c r="N333">
        <v>0.876</v>
      </c>
      <c r="O333">
        <v>4.782</v>
      </c>
      <c r="P333">
        <v>-12.648</v>
      </c>
      <c r="Q333">
        <v>4.782</v>
      </c>
      <c r="R333">
        <v>27.4</v>
      </c>
      <c r="S333">
        <v>0.43099999999999999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24</v>
      </c>
      <c r="I334">
        <v>36.729999999999997</v>
      </c>
      <c r="J334">
        <v>17.748000000000001</v>
      </c>
      <c r="K334">
        <v>-18.981999999999999</v>
      </c>
      <c r="L334">
        <v>17.62</v>
      </c>
      <c r="M334">
        <v>48</v>
      </c>
      <c r="N334">
        <v>0.64700000000000002</v>
      </c>
      <c r="O334">
        <v>4.782</v>
      </c>
      <c r="P334">
        <v>-31.948</v>
      </c>
      <c r="Q334">
        <v>4.782</v>
      </c>
      <c r="R334">
        <v>13</v>
      </c>
      <c r="S334">
        <v>0.23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31</v>
      </c>
      <c r="I335">
        <v>27.684000000000001</v>
      </c>
      <c r="J335">
        <v>17.748000000000001</v>
      </c>
      <c r="K335">
        <v>-9.9359999999999999</v>
      </c>
      <c r="L335">
        <v>17.501000000000001</v>
      </c>
      <c r="M335">
        <v>63.2</v>
      </c>
      <c r="N335">
        <v>0.77</v>
      </c>
      <c r="O335">
        <v>4.782</v>
      </c>
      <c r="P335">
        <v>-22.902000000000001</v>
      </c>
      <c r="Q335">
        <v>4.782</v>
      </c>
      <c r="R335">
        <v>17.3</v>
      </c>
      <c r="S335">
        <v>0.29499999999999998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29</v>
      </c>
      <c r="I336">
        <v>18.013000000000002</v>
      </c>
      <c r="J336">
        <v>17.748000000000001</v>
      </c>
      <c r="K336">
        <v>-0.26500000000000001</v>
      </c>
      <c r="L336">
        <v>16.231999999999999</v>
      </c>
      <c r="M336">
        <v>90.1</v>
      </c>
      <c r="N336">
        <v>0.90800000000000003</v>
      </c>
      <c r="O336">
        <v>4.782</v>
      </c>
      <c r="P336">
        <v>-13.231</v>
      </c>
      <c r="Q336">
        <v>4.782</v>
      </c>
      <c r="R336">
        <v>26.5</v>
      </c>
      <c r="S336">
        <v>0.42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28</v>
      </c>
      <c r="I337">
        <v>25.093</v>
      </c>
      <c r="J337">
        <v>17.748000000000001</v>
      </c>
      <c r="K337">
        <v>-7.3449999999999998</v>
      </c>
      <c r="L337">
        <v>17.013999999999999</v>
      </c>
      <c r="M337">
        <v>67.8</v>
      </c>
      <c r="N337">
        <v>0.79400000000000004</v>
      </c>
      <c r="O337">
        <v>4.782</v>
      </c>
      <c r="P337">
        <v>-20.311</v>
      </c>
      <c r="Q337">
        <v>4.782</v>
      </c>
      <c r="R337">
        <v>19.100000000000001</v>
      </c>
      <c r="S337">
        <v>0.32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33</v>
      </c>
      <c r="I338">
        <v>29.376999999999999</v>
      </c>
      <c r="J338">
        <v>17.748000000000001</v>
      </c>
      <c r="K338">
        <v>-11.629</v>
      </c>
      <c r="L338">
        <v>17.748000000000001</v>
      </c>
      <c r="M338">
        <v>60.4</v>
      </c>
      <c r="N338">
        <v>0.753</v>
      </c>
      <c r="O338">
        <v>4.782</v>
      </c>
      <c r="P338">
        <v>-24.594999999999999</v>
      </c>
      <c r="Q338">
        <v>4.782</v>
      </c>
      <c r="R338">
        <v>16.3</v>
      </c>
      <c r="S338">
        <v>0.28000000000000003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27</v>
      </c>
      <c r="I339">
        <v>24.349</v>
      </c>
      <c r="J339">
        <v>17.748000000000001</v>
      </c>
      <c r="K339">
        <v>-6.601</v>
      </c>
      <c r="L339">
        <v>17.748000000000001</v>
      </c>
      <c r="M339">
        <v>72.900000000000006</v>
      </c>
      <c r="N339">
        <v>0.84299999999999997</v>
      </c>
      <c r="O339">
        <v>4.782</v>
      </c>
      <c r="P339">
        <v>-19.567</v>
      </c>
      <c r="Q339">
        <v>4.782</v>
      </c>
      <c r="R339">
        <v>19.600000000000001</v>
      </c>
      <c r="S339">
        <v>0.32800000000000001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26</v>
      </c>
      <c r="I340">
        <v>21.507999999999999</v>
      </c>
      <c r="J340">
        <v>17.748000000000001</v>
      </c>
      <c r="K340">
        <v>-3.76</v>
      </c>
      <c r="L340">
        <v>16.981000000000002</v>
      </c>
      <c r="M340">
        <v>79</v>
      </c>
      <c r="N340">
        <v>0.86499999999999999</v>
      </c>
      <c r="O340">
        <v>4.782</v>
      </c>
      <c r="P340">
        <v>-16.725999999999999</v>
      </c>
      <c r="Q340">
        <v>4.782</v>
      </c>
      <c r="R340">
        <v>22.2</v>
      </c>
      <c r="S340">
        <v>0.36399999999999999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25</v>
      </c>
      <c r="I341">
        <v>26.527999999999999</v>
      </c>
      <c r="J341">
        <v>17.748000000000001</v>
      </c>
      <c r="K341">
        <v>-8.7799999999999994</v>
      </c>
      <c r="L341">
        <v>17.748000000000001</v>
      </c>
      <c r="M341">
        <v>66.900000000000006</v>
      </c>
      <c r="N341">
        <v>0.80200000000000005</v>
      </c>
      <c r="O341">
        <v>4.782</v>
      </c>
      <c r="P341">
        <v>-21.745999999999999</v>
      </c>
      <c r="Q341">
        <v>4.782</v>
      </c>
      <c r="R341">
        <v>18</v>
      </c>
      <c r="S341">
        <v>0.30499999999999999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23</v>
      </c>
      <c r="I342">
        <v>17.748000000000001</v>
      </c>
      <c r="J342">
        <v>17.748000000000001</v>
      </c>
      <c r="K342">
        <v>0</v>
      </c>
      <c r="L342">
        <v>17.748000000000001</v>
      </c>
      <c r="M342">
        <v>100</v>
      </c>
      <c r="N342">
        <v>1</v>
      </c>
      <c r="O342">
        <v>4.782</v>
      </c>
      <c r="P342">
        <v>-12.965999999999999</v>
      </c>
      <c r="Q342">
        <v>4.782</v>
      </c>
      <c r="R342">
        <v>26.9</v>
      </c>
      <c r="S342">
        <v>0.42499999999999999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38</v>
      </c>
      <c r="I343">
        <v>15.763999999999999</v>
      </c>
      <c r="J343">
        <v>17.748000000000001</v>
      </c>
      <c r="K343">
        <v>1.984</v>
      </c>
      <c r="L343">
        <v>14.79</v>
      </c>
      <c r="M343">
        <v>93.8</v>
      </c>
      <c r="N343">
        <v>0.88300000000000001</v>
      </c>
      <c r="O343">
        <v>4.782</v>
      </c>
      <c r="P343">
        <v>-10.981999999999999</v>
      </c>
      <c r="Q343">
        <v>4.782</v>
      </c>
      <c r="R343">
        <v>30.3</v>
      </c>
      <c r="S343">
        <v>0.46600000000000003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39</v>
      </c>
      <c r="I344">
        <v>11.945</v>
      </c>
      <c r="J344">
        <v>17.748000000000001</v>
      </c>
      <c r="K344">
        <v>5.8029999999999999</v>
      </c>
      <c r="L344">
        <v>11.945</v>
      </c>
      <c r="M344">
        <v>100</v>
      </c>
      <c r="N344">
        <v>0.80500000000000005</v>
      </c>
      <c r="O344">
        <v>4.782</v>
      </c>
      <c r="P344">
        <v>-7.1630000000000003</v>
      </c>
      <c r="Q344">
        <v>4.782</v>
      </c>
      <c r="R344">
        <v>40</v>
      </c>
      <c r="S344">
        <v>0.57199999999999995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40</v>
      </c>
      <c r="I345">
        <v>16.18</v>
      </c>
      <c r="J345">
        <v>17.748000000000001</v>
      </c>
      <c r="K345">
        <v>1.5680000000000001</v>
      </c>
      <c r="L345">
        <v>13.124000000000001</v>
      </c>
      <c r="M345">
        <v>81.099999999999994</v>
      </c>
      <c r="N345">
        <v>0.77400000000000002</v>
      </c>
      <c r="O345">
        <v>4.782</v>
      </c>
      <c r="P345">
        <v>-11.398</v>
      </c>
      <c r="Q345">
        <v>4.782</v>
      </c>
      <c r="R345">
        <v>29.6</v>
      </c>
      <c r="S345">
        <v>0.45600000000000002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34</v>
      </c>
      <c r="I346">
        <v>19.771000000000001</v>
      </c>
      <c r="J346">
        <v>17.748000000000001</v>
      </c>
      <c r="K346">
        <v>-2.0230000000000001</v>
      </c>
      <c r="L346">
        <v>16.3</v>
      </c>
      <c r="M346">
        <v>82.4</v>
      </c>
      <c r="N346">
        <v>0.86899999999999999</v>
      </c>
      <c r="O346">
        <v>4.782</v>
      </c>
      <c r="P346">
        <v>-14.989000000000001</v>
      </c>
      <c r="Q346">
        <v>4.782</v>
      </c>
      <c r="R346">
        <v>24.2</v>
      </c>
      <c r="S346">
        <v>0.39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41</v>
      </c>
      <c r="I347">
        <v>17.041</v>
      </c>
      <c r="J347">
        <v>17.748000000000001</v>
      </c>
      <c r="K347">
        <v>0.70699999999999996</v>
      </c>
      <c r="L347">
        <v>17.041</v>
      </c>
      <c r="M347">
        <v>100</v>
      </c>
      <c r="N347">
        <v>0.98</v>
      </c>
      <c r="O347">
        <v>4.782</v>
      </c>
      <c r="P347">
        <v>-12.259</v>
      </c>
      <c r="Q347">
        <v>4.782</v>
      </c>
      <c r="R347">
        <v>28.1</v>
      </c>
      <c r="S347">
        <v>0.438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42</v>
      </c>
      <c r="I348">
        <v>16.715</v>
      </c>
      <c r="J348">
        <v>17.748000000000001</v>
      </c>
      <c r="K348">
        <v>1.0329999999999999</v>
      </c>
      <c r="L348">
        <v>15.064</v>
      </c>
      <c r="M348">
        <v>90.1</v>
      </c>
      <c r="N348">
        <v>0.874</v>
      </c>
      <c r="O348">
        <v>4.782</v>
      </c>
      <c r="P348">
        <v>-11.933</v>
      </c>
      <c r="Q348">
        <v>4.782</v>
      </c>
      <c r="R348">
        <v>28.6</v>
      </c>
      <c r="S348">
        <v>0.44500000000000001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37</v>
      </c>
      <c r="I349">
        <v>29.376999999999999</v>
      </c>
      <c r="J349">
        <v>17.748000000000001</v>
      </c>
      <c r="K349">
        <v>-11.629</v>
      </c>
      <c r="L349">
        <v>17.748000000000001</v>
      </c>
      <c r="M349">
        <v>60.4</v>
      </c>
      <c r="N349">
        <v>0.753</v>
      </c>
      <c r="O349">
        <v>4.782</v>
      </c>
      <c r="P349">
        <v>-24.594999999999999</v>
      </c>
      <c r="Q349">
        <v>4.782</v>
      </c>
      <c r="R349">
        <v>16.3</v>
      </c>
      <c r="S349">
        <v>0.28000000000000003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43</v>
      </c>
      <c r="I350">
        <v>17.738</v>
      </c>
      <c r="J350">
        <v>17.748000000000001</v>
      </c>
      <c r="K350">
        <v>0.01</v>
      </c>
      <c r="L350">
        <v>15.6</v>
      </c>
      <c r="M350">
        <v>87.9</v>
      </c>
      <c r="N350">
        <v>0.879</v>
      </c>
      <c r="O350">
        <v>4.782</v>
      </c>
      <c r="P350">
        <v>-12.956</v>
      </c>
      <c r="Q350">
        <v>4.782</v>
      </c>
      <c r="R350">
        <v>27</v>
      </c>
      <c r="S350">
        <v>0.42499999999999999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44</v>
      </c>
      <c r="I351">
        <v>21.507999999999999</v>
      </c>
      <c r="J351">
        <v>17.748000000000001</v>
      </c>
      <c r="K351">
        <v>-3.76</v>
      </c>
      <c r="L351">
        <v>16.981000000000002</v>
      </c>
      <c r="M351">
        <v>79</v>
      </c>
      <c r="N351">
        <v>0.86499999999999999</v>
      </c>
      <c r="O351">
        <v>4.782</v>
      </c>
      <c r="P351">
        <v>-16.725999999999999</v>
      </c>
      <c r="Q351">
        <v>4.782</v>
      </c>
      <c r="R351">
        <v>22.2</v>
      </c>
      <c r="S351">
        <v>0.36399999999999999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36</v>
      </c>
      <c r="I352">
        <v>22.338000000000001</v>
      </c>
      <c r="J352">
        <v>17.748000000000001</v>
      </c>
      <c r="K352">
        <v>-4.59</v>
      </c>
      <c r="L352">
        <v>17.283999999999999</v>
      </c>
      <c r="M352">
        <v>77.400000000000006</v>
      </c>
      <c r="N352">
        <v>0.86199999999999999</v>
      </c>
      <c r="O352">
        <v>4.782</v>
      </c>
      <c r="P352">
        <v>-17.556000000000001</v>
      </c>
      <c r="Q352">
        <v>4.782</v>
      </c>
      <c r="R352">
        <v>21.4</v>
      </c>
      <c r="S352">
        <v>0.35299999999999998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35</v>
      </c>
      <c r="I353">
        <v>4.782</v>
      </c>
      <c r="J353">
        <v>17.748000000000001</v>
      </c>
      <c r="K353">
        <v>12.965999999999999</v>
      </c>
      <c r="L353">
        <v>4.782</v>
      </c>
      <c r="M353">
        <v>100</v>
      </c>
      <c r="N353">
        <v>0.42499999999999999</v>
      </c>
      <c r="O353">
        <v>4.782</v>
      </c>
      <c r="P353">
        <v>0</v>
      </c>
      <c r="Q353">
        <v>4.782</v>
      </c>
      <c r="R353">
        <v>100</v>
      </c>
      <c r="S353">
        <v>1</v>
      </c>
    </row>
    <row r="354" spans="1:19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22</v>
      </c>
      <c r="H354" t="s">
        <v>32</v>
      </c>
      <c r="I354">
        <v>14.339</v>
      </c>
      <c r="J354">
        <v>12.048999999999999</v>
      </c>
      <c r="K354">
        <v>-2.29</v>
      </c>
      <c r="L354">
        <v>9.1</v>
      </c>
      <c r="M354">
        <v>63.5</v>
      </c>
      <c r="N354">
        <v>0.69</v>
      </c>
      <c r="O354">
        <v>2.8519999999999999</v>
      </c>
      <c r="P354">
        <v>-11.487</v>
      </c>
      <c r="Q354">
        <v>2.8519999999999999</v>
      </c>
      <c r="R354">
        <v>19.899999999999999</v>
      </c>
      <c r="S354">
        <v>0.33200000000000002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30</v>
      </c>
      <c r="I355">
        <v>5.0709999999999997</v>
      </c>
      <c r="J355">
        <v>12.048999999999999</v>
      </c>
      <c r="K355">
        <v>6.9779999999999998</v>
      </c>
      <c r="L355">
        <v>5.0709999999999997</v>
      </c>
      <c r="M355">
        <v>100</v>
      </c>
      <c r="N355">
        <v>0.59199999999999997</v>
      </c>
      <c r="O355">
        <v>2.8519999999999999</v>
      </c>
      <c r="P355">
        <v>-2.2189999999999999</v>
      </c>
      <c r="Q355">
        <v>2.2429999999999999</v>
      </c>
      <c r="R355">
        <v>44.2</v>
      </c>
      <c r="S355">
        <v>0.56599999999999995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24</v>
      </c>
      <c r="I356">
        <v>11.438000000000001</v>
      </c>
      <c r="J356">
        <v>12.048999999999999</v>
      </c>
      <c r="K356">
        <v>0.61099999999999999</v>
      </c>
      <c r="L356">
        <v>7.4989999999999997</v>
      </c>
      <c r="M356">
        <v>65.599999999999994</v>
      </c>
      <c r="N356">
        <v>0.63900000000000001</v>
      </c>
      <c r="O356">
        <v>2.8519999999999999</v>
      </c>
      <c r="P356">
        <v>-8.5860000000000003</v>
      </c>
      <c r="Q356">
        <v>2.8519999999999999</v>
      </c>
      <c r="R356">
        <v>24.9</v>
      </c>
      <c r="S356">
        <v>0.39900000000000002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31</v>
      </c>
      <c r="I357">
        <v>24.149000000000001</v>
      </c>
      <c r="J357">
        <v>12.048999999999999</v>
      </c>
      <c r="K357">
        <v>-12.1</v>
      </c>
      <c r="L357">
        <v>8.4870000000000001</v>
      </c>
      <c r="M357">
        <v>35.1</v>
      </c>
      <c r="N357">
        <v>0.46899999999999997</v>
      </c>
      <c r="O357">
        <v>2.8519999999999999</v>
      </c>
      <c r="P357">
        <v>-21.297000000000001</v>
      </c>
      <c r="Q357">
        <v>2.8519999999999999</v>
      </c>
      <c r="R357">
        <v>11.8</v>
      </c>
      <c r="S357">
        <v>0.21099999999999999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29</v>
      </c>
      <c r="I358">
        <v>9.9930000000000003</v>
      </c>
      <c r="J358">
        <v>12.048999999999999</v>
      </c>
      <c r="K358">
        <v>2.056</v>
      </c>
      <c r="L358">
        <v>6.4960000000000004</v>
      </c>
      <c r="M358">
        <v>65</v>
      </c>
      <c r="N358">
        <v>0.58899999999999997</v>
      </c>
      <c r="O358">
        <v>2.8519999999999999</v>
      </c>
      <c r="P358">
        <v>-7.141</v>
      </c>
      <c r="Q358">
        <v>2.8519999999999999</v>
      </c>
      <c r="R358">
        <v>28.5</v>
      </c>
      <c r="S358">
        <v>0.44400000000000001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28</v>
      </c>
      <c r="I359">
        <v>10.61</v>
      </c>
      <c r="J359">
        <v>12.048999999999999</v>
      </c>
      <c r="K359">
        <v>1.4390000000000001</v>
      </c>
      <c r="L359">
        <v>8.0139999999999993</v>
      </c>
      <c r="M359">
        <v>75.5</v>
      </c>
      <c r="N359">
        <v>0.70699999999999996</v>
      </c>
      <c r="O359">
        <v>2.8519999999999999</v>
      </c>
      <c r="P359">
        <v>-7.758</v>
      </c>
      <c r="Q359">
        <v>2.8519999999999999</v>
      </c>
      <c r="R359">
        <v>26.9</v>
      </c>
      <c r="S359">
        <v>0.42399999999999999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33</v>
      </c>
      <c r="I360">
        <v>4.766</v>
      </c>
      <c r="J360">
        <v>12.048999999999999</v>
      </c>
      <c r="K360">
        <v>7.2830000000000004</v>
      </c>
      <c r="L360">
        <v>4.6269999999999998</v>
      </c>
      <c r="M360">
        <v>97.1</v>
      </c>
      <c r="N360">
        <v>0.55000000000000004</v>
      </c>
      <c r="O360">
        <v>2.8519999999999999</v>
      </c>
      <c r="P360">
        <v>-1.9139999999999999</v>
      </c>
      <c r="Q360">
        <v>2.4590000000000001</v>
      </c>
      <c r="R360">
        <v>51.6</v>
      </c>
      <c r="S360">
        <v>0.64600000000000002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27</v>
      </c>
      <c r="I361">
        <v>11.509</v>
      </c>
      <c r="J361">
        <v>12.048999999999999</v>
      </c>
      <c r="K361">
        <v>0.54</v>
      </c>
      <c r="L361">
        <v>8.2989999999999995</v>
      </c>
      <c r="M361">
        <v>72.099999999999994</v>
      </c>
      <c r="N361">
        <v>0.70499999999999996</v>
      </c>
      <c r="O361">
        <v>2.8519999999999999</v>
      </c>
      <c r="P361">
        <v>-8.657</v>
      </c>
      <c r="Q361">
        <v>2.8519999999999999</v>
      </c>
      <c r="R361">
        <v>24.8</v>
      </c>
      <c r="S361">
        <v>0.39700000000000002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26</v>
      </c>
      <c r="I362">
        <v>30.841000000000001</v>
      </c>
      <c r="J362">
        <v>12.048999999999999</v>
      </c>
      <c r="K362">
        <v>-18.792000000000002</v>
      </c>
      <c r="L362">
        <v>9.2040000000000006</v>
      </c>
      <c r="M362">
        <v>29.8</v>
      </c>
      <c r="N362">
        <v>0.42899999999999999</v>
      </c>
      <c r="O362">
        <v>2.8519999999999999</v>
      </c>
      <c r="P362">
        <v>-27.989000000000001</v>
      </c>
      <c r="Q362">
        <v>2.8519999999999999</v>
      </c>
      <c r="R362">
        <v>9.1999999999999993</v>
      </c>
      <c r="S362">
        <v>0.16900000000000001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25</v>
      </c>
      <c r="I363">
        <v>9.1189999999999998</v>
      </c>
      <c r="J363">
        <v>12.048999999999999</v>
      </c>
      <c r="K363">
        <v>2.93</v>
      </c>
      <c r="L363">
        <v>7.6239999999999997</v>
      </c>
      <c r="M363">
        <v>83.6</v>
      </c>
      <c r="N363">
        <v>0.72</v>
      </c>
      <c r="O363">
        <v>2.8519999999999999</v>
      </c>
      <c r="P363">
        <v>-6.2670000000000003</v>
      </c>
      <c r="Q363">
        <v>2.8519999999999999</v>
      </c>
      <c r="R363">
        <v>31.3</v>
      </c>
      <c r="S363">
        <v>0.47699999999999998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23</v>
      </c>
      <c r="I364">
        <v>12.048999999999999</v>
      </c>
      <c r="J364">
        <v>12.048999999999999</v>
      </c>
      <c r="K364">
        <v>0</v>
      </c>
      <c r="L364">
        <v>12.048999999999999</v>
      </c>
      <c r="M364">
        <v>100</v>
      </c>
      <c r="N364">
        <v>1</v>
      </c>
      <c r="O364">
        <v>2.8519999999999999</v>
      </c>
      <c r="P364">
        <v>-9.1969999999999992</v>
      </c>
      <c r="Q364">
        <v>2.8519999999999999</v>
      </c>
      <c r="R364">
        <v>23.7</v>
      </c>
      <c r="S364">
        <v>0.38300000000000001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38</v>
      </c>
      <c r="I365">
        <v>15.057</v>
      </c>
      <c r="J365">
        <v>12.048999999999999</v>
      </c>
      <c r="K365">
        <v>-3.008</v>
      </c>
      <c r="L365">
        <v>7.8440000000000003</v>
      </c>
      <c r="M365">
        <v>52.1</v>
      </c>
      <c r="N365">
        <v>0.57899999999999996</v>
      </c>
      <c r="O365">
        <v>2.8519999999999999</v>
      </c>
      <c r="P365">
        <v>-12.205</v>
      </c>
      <c r="Q365">
        <v>2.8519999999999999</v>
      </c>
      <c r="R365">
        <v>18.899999999999999</v>
      </c>
      <c r="S365">
        <v>0.318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39</v>
      </c>
      <c r="I366">
        <v>1.375</v>
      </c>
      <c r="J366">
        <v>12.048999999999999</v>
      </c>
      <c r="K366">
        <v>10.673999999999999</v>
      </c>
      <c r="L366">
        <v>1.2210000000000001</v>
      </c>
      <c r="M366">
        <v>88.8</v>
      </c>
      <c r="N366">
        <v>0.182</v>
      </c>
      <c r="O366">
        <v>2.8519999999999999</v>
      </c>
      <c r="P366">
        <v>1.4770000000000001</v>
      </c>
      <c r="Q366">
        <v>2.8519999999999999</v>
      </c>
      <c r="R366">
        <v>100</v>
      </c>
      <c r="S366">
        <v>1.349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40</v>
      </c>
      <c r="I367">
        <v>1.7130000000000001</v>
      </c>
      <c r="J367">
        <v>12.048999999999999</v>
      </c>
      <c r="K367">
        <v>10.336</v>
      </c>
      <c r="L367">
        <v>1.5509999999999999</v>
      </c>
      <c r="M367">
        <v>90.5</v>
      </c>
      <c r="N367">
        <v>0.22500000000000001</v>
      </c>
      <c r="O367">
        <v>2.8519999999999999</v>
      </c>
      <c r="P367">
        <v>1.139</v>
      </c>
      <c r="Q367">
        <v>0.39400000000000002</v>
      </c>
      <c r="R367">
        <v>23</v>
      </c>
      <c r="S367">
        <v>0.17299999999999999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34</v>
      </c>
      <c r="I368">
        <v>1.6870000000000001</v>
      </c>
      <c r="J368">
        <v>12.048999999999999</v>
      </c>
      <c r="K368">
        <v>10.362</v>
      </c>
      <c r="L368">
        <v>1.6870000000000001</v>
      </c>
      <c r="M368">
        <v>100</v>
      </c>
      <c r="N368">
        <v>0.246</v>
      </c>
      <c r="O368">
        <v>2.8519999999999999</v>
      </c>
      <c r="P368">
        <v>1.165</v>
      </c>
      <c r="Q368">
        <v>0.373</v>
      </c>
      <c r="R368">
        <v>22.1</v>
      </c>
      <c r="S368">
        <v>0.16400000000000001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41</v>
      </c>
      <c r="I369">
        <v>7.5350000000000001</v>
      </c>
      <c r="J369">
        <v>12.048999999999999</v>
      </c>
      <c r="K369">
        <v>4.5140000000000002</v>
      </c>
      <c r="L369">
        <v>6.3739999999999997</v>
      </c>
      <c r="M369">
        <v>84.6</v>
      </c>
      <c r="N369">
        <v>0.65100000000000002</v>
      </c>
      <c r="O369">
        <v>2.8519999999999999</v>
      </c>
      <c r="P369">
        <v>-4.6829999999999998</v>
      </c>
      <c r="Q369">
        <v>2.8519999999999999</v>
      </c>
      <c r="R369">
        <v>37.9</v>
      </c>
      <c r="S369">
        <v>0.54900000000000004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42</v>
      </c>
      <c r="I370">
        <v>7.843</v>
      </c>
      <c r="J370">
        <v>12.048999999999999</v>
      </c>
      <c r="K370">
        <v>4.2060000000000004</v>
      </c>
      <c r="L370">
        <v>6.5359999999999996</v>
      </c>
      <c r="M370">
        <v>83.3</v>
      </c>
      <c r="N370">
        <v>0.65700000000000003</v>
      </c>
      <c r="O370">
        <v>2.8519999999999999</v>
      </c>
      <c r="P370">
        <v>-4.9909999999999997</v>
      </c>
      <c r="Q370">
        <v>2.8519999999999999</v>
      </c>
      <c r="R370">
        <v>36.4</v>
      </c>
      <c r="S370">
        <v>0.53300000000000003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37</v>
      </c>
      <c r="I371">
        <v>4.766</v>
      </c>
      <c r="J371">
        <v>12.048999999999999</v>
      </c>
      <c r="K371">
        <v>7.2830000000000004</v>
      </c>
      <c r="L371">
        <v>4.6269999999999998</v>
      </c>
      <c r="M371">
        <v>97.1</v>
      </c>
      <c r="N371">
        <v>0.55000000000000004</v>
      </c>
      <c r="O371">
        <v>2.8519999999999999</v>
      </c>
      <c r="P371">
        <v>-1.9139999999999999</v>
      </c>
      <c r="Q371">
        <v>2.4590000000000001</v>
      </c>
      <c r="R371">
        <v>51.6</v>
      </c>
      <c r="S371">
        <v>0.64600000000000002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43</v>
      </c>
      <c r="I372">
        <v>11.509</v>
      </c>
      <c r="J372">
        <v>12.048999999999999</v>
      </c>
      <c r="K372">
        <v>0.54</v>
      </c>
      <c r="L372">
        <v>8.2989999999999995</v>
      </c>
      <c r="M372">
        <v>72.099999999999994</v>
      </c>
      <c r="N372">
        <v>0.70499999999999996</v>
      </c>
      <c r="O372">
        <v>2.8519999999999999</v>
      </c>
      <c r="P372">
        <v>-8.657</v>
      </c>
      <c r="Q372">
        <v>2.8519999999999999</v>
      </c>
      <c r="R372">
        <v>24.8</v>
      </c>
      <c r="S372">
        <v>0.39700000000000002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44</v>
      </c>
      <c r="I373">
        <v>16.695</v>
      </c>
      <c r="J373">
        <v>12.048999999999999</v>
      </c>
      <c r="K373">
        <v>-4.6459999999999999</v>
      </c>
      <c r="L373">
        <v>0</v>
      </c>
      <c r="M373">
        <v>0</v>
      </c>
      <c r="N373">
        <v>0</v>
      </c>
      <c r="O373">
        <v>2.8519999999999999</v>
      </c>
      <c r="P373">
        <v>-13.843</v>
      </c>
      <c r="Q373">
        <v>0</v>
      </c>
      <c r="R373">
        <v>0</v>
      </c>
      <c r="S373">
        <v>0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36</v>
      </c>
      <c r="I374">
        <v>9.1189999999999998</v>
      </c>
      <c r="J374">
        <v>12.048999999999999</v>
      </c>
      <c r="K374">
        <v>2.93</v>
      </c>
      <c r="L374">
        <v>7.6239999999999997</v>
      </c>
      <c r="M374">
        <v>83.6</v>
      </c>
      <c r="N374">
        <v>0.72</v>
      </c>
      <c r="O374">
        <v>2.8519999999999999</v>
      </c>
      <c r="P374">
        <v>-6.2670000000000003</v>
      </c>
      <c r="Q374">
        <v>2.8519999999999999</v>
      </c>
      <c r="R374">
        <v>31.3</v>
      </c>
      <c r="S374">
        <v>0.47699999999999998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35</v>
      </c>
      <c r="I375">
        <v>2.8519999999999999</v>
      </c>
      <c r="J375">
        <v>12.048999999999999</v>
      </c>
      <c r="K375">
        <v>9.1969999999999992</v>
      </c>
      <c r="L375">
        <v>2.8519999999999999</v>
      </c>
      <c r="M375">
        <v>100</v>
      </c>
      <c r="N375">
        <v>0.38300000000000001</v>
      </c>
      <c r="O375">
        <v>2.8519999999999999</v>
      </c>
      <c r="P375">
        <v>0</v>
      </c>
      <c r="Q375">
        <v>2.8519999999999999</v>
      </c>
      <c r="R375">
        <v>100</v>
      </c>
      <c r="S375">
        <v>1</v>
      </c>
    </row>
    <row r="376" spans="1:19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22</v>
      </c>
      <c r="H376" t="s">
        <v>32</v>
      </c>
      <c r="I376">
        <v>88.061999999999998</v>
      </c>
      <c r="J376">
        <v>78.382999999999996</v>
      </c>
      <c r="K376">
        <v>-9.6790000000000003</v>
      </c>
      <c r="L376">
        <v>74.456000000000003</v>
      </c>
      <c r="M376">
        <v>84.5</v>
      </c>
      <c r="N376">
        <v>0.89500000000000002</v>
      </c>
      <c r="O376">
        <v>12.515000000000001</v>
      </c>
      <c r="P376">
        <v>-75.546999999999997</v>
      </c>
      <c r="Q376">
        <v>11.942</v>
      </c>
      <c r="R376">
        <v>13.6</v>
      </c>
      <c r="S376">
        <v>0.23699999999999999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30</v>
      </c>
      <c r="I377">
        <v>74.295000000000002</v>
      </c>
      <c r="J377">
        <v>78.382999999999996</v>
      </c>
      <c r="K377">
        <v>4.0880000000000001</v>
      </c>
      <c r="L377">
        <v>69.084000000000003</v>
      </c>
      <c r="M377">
        <v>93</v>
      </c>
      <c r="N377">
        <v>0.90500000000000003</v>
      </c>
      <c r="O377">
        <v>12.515000000000001</v>
      </c>
      <c r="P377">
        <v>-61.78</v>
      </c>
      <c r="Q377">
        <v>11.541</v>
      </c>
      <c r="R377">
        <v>15.5</v>
      </c>
      <c r="S377">
        <v>0.26600000000000001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24</v>
      </c>
      <c r="I378">
        <v>67.819000000000003</v>
      </c>
      <c r="J378">
        <v>78.382999999999996</v>
      </c>
      <c r="K378">
        <v>10.564</v>
      </c>
      <c r="L378">
        <v>62.341999999999999</v>
      </c>
      <c r="M378">
        <v>91.9</v>
      </c>
      <c r="N378">
        <v>0.85299999999999998</v>
      </c>
      <c r="O378">
        <v>12.515000000000001</v>
      </c>
      <c r="P378">
        <v>-55.304000000000002</v>
      </c>
      <c r="Q378">
        <v>10.829000000000001</v>
      </c>
      <c r="R378">
        <v>16</v>
      </c>
      <c r="S378">
        <v>0.27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31</v>
      </c>
      <c r="I379">
        <v>71.965999999999994</v>
      </c>
      <c r="J379">
        <v>78.382999999999996</v>
      </c>
      <c r="K379">
        <v>6.4169999999999998</v>
      </c>
      <c r="L379">
        <v>67.367000000000004</v>
      </c>
      <c r="M379">
        <v>93.6</v>
      </c>
      <c r="N379">
        <v>0.89600000000000002</v>
      </c>
      <c r="O379">
        <v>12.515000000000001</v>
      </c>
      <c r="P379">
        <v>-59.451000000000001</v>
      </c>
      <c r="Q379">
        <v>12.260999999999999</v>
      </c>
      <c r="R379">
        <v>17</v>
      </c>
      <c r="S379">
        <v>0.28999999999999998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29</v>
      </c>
      <c r="I380">
        <v>78.84</v>
      </c>
      <c r="J380">
        <v>78.382999999999996</v>
      </c>
      <c r="K380">
        <v>-0.45700000000000002</v>
      </c>
      <c r="L380">
        <v>71.665999999999997</v>
      </c>
      <c r="M380">
        <v>90.9</v>
      </c>
      <c r="N380">
        <v>0.91200000000000003</v>
      </c>
      <c r="O380">
        <v>12.515000000000001</v>
      </c>
      <c r="P380">
        <v>-66.325000000000003</v>
      </c>
      <c r="Q380">
        <v>12.462</v>
      </c>
      <c r="R380">
        <v>15.8</v>
      </c>
      <c r="S380">
        <v>0.27300000000000002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28</v>
      </c>
      <c r="I381">
        <v>78.174000000000007</v>
      </c>
      <c r="J381">
        <v>78.382999999999996</v>
      </c>
      <c r="K381">
        <v>0.20899999999999999</v>
      </c>
      <c r="L381">
        <v>71.055000000000007</v>
      </c>
      <c r="M381">
        <v>90.9</v>
      </c>
      <c r="N381">
        <v>0.90800000000000003</v>
      </c>
      <c r="O381">
        <v>12.515000000000001</v>
      </c>
      <c r="P381">
        <v>-65.659000000000006</v>
      </c>
      <c r="Q381">
        <v>11.619</v>
      </c>
      <c r="R381">
        <v>14.9</v>
      </c>
      <c r="S381">
        <v>0.25600000000000001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33</v>
      </c>
      <c r="I382">
        <v>30.443000000000001</v>
      </c>
      <c r="J382">
        <v>78.382999999999996</v>
      </c>
      <c r="K382">
        <v>47.94</v>
      </c>
      <c r="L382">
        <v>27.481999999999999</v>
      </c>
      <c r="M382">
        <v>90.3</v>
      </c>
      <c r="N382">
        <v>0.505</v>
      </c>
      <c r="O382">
        <v>12.515000000000001</v>
      </c>
      <c r="P382">
        <v>-17.928000000000001</v>
      </c>
      <c r="Q382">
        <v>11.852</v>
      </c>
      <c r="R382">
        <v>38.9</v>
      </c>
      <c r="S382">
        <v>0.55200000000000005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27</v>
      </c>
      <c r="I383">
        <v>81.93</v>
      </c>
      <c r="J383">
        <v>78.382999999999996</v>
      </c>
      <c r="K383">
        <v>-3.5470000000000002</v>
      </c>
      <c r="L383">
        <v>69.489999999999995</v>
      </c>
      <c r="M383">
        <v>84.8</v>
      </c>
      <c r="N383">
        <v>0.86699999999999999</v>
      </c>
      <c r="O383">
        <v>12.515000000000001</v>
      </c>
      <c r="P383">
        <v>-69.415000000000006</v>
      </c>
      <c r="Q383">
        <v>12.07</v>
      </c>
      <c r="R383">
        <v>14.7</v>
      </c>
      <c r="S383">
        <v>0.25600000000000001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26</v>
      </c>
      <c r="I384">
        <v>109.161</v>
      </c>
      <c r="J384">
        <v>78.382999999999996</v>
      </c>
      <c r="K384">
        <v>-30.777999999999999</v>
      </c>
      <c r="L384">
        <v>77.317999999999998</v>
      </c>
      <c r="M384">
        <v>70.8</v>
      </c>
      <c r="N384">
        <v>0.82499999999999996</v>
      </c>
      <c r="O384">
        <v>12.515000000000001</v>
      </c>
      <c r="P384">
        <v>-96.646000000000001</v>
      </c>
      <c r="Q384">
        <v>12.464</v>
      </c>
      <c r="R384">
        <v>11.4</v>
      </c>
      <c r="S384">
        <v>0.20499999999999999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25</v>
      </c>
      <c r="I385">
        <v>83.176000000000002</v>
      </c>
      <c r="J385">
        <v>78.382999999999996</v>
      </c>
      <c r="K385">
        <v>-4.7930000000000001</v>
      </c>
      <c r="L385">
        <v>74.08</v>
      </c>
      <c r="M385">
        <v>89.1</v>
      </c>
      <c r="N385">
        <v>0.91700000000000004</v>
      </c>
      <c r="O385">
        <v>12.515000000000001</v>
      </c>
      <c r="P385">
        <v>-70.661000000000001</v>
      </c>
      <c r="Q385">
        <v>12.532</v>
      </c>
      <c r="R385">
        <v>15.1</v>
      </c>
      <c r="S385">
        <v>0.26200000000000001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23</v>
      </c>
      <c r="I386">
        <v>78.382999999999996</v>
      </c>
      <c r="J386">
        <v>78.382999999999996</v>
      </c>
      <c r="K386">
        <v>0</v>
      </c>
      <c r="L386">
        <v>78.382999999999996</v>
      </c>
      <c r="M386">
        <v>100</v>
      </c>
      <c r="N386">
        <v>1</v>
      </c>
      <c r="O386">
        <v>12.515000000000001</v>
      </c>
      <c r="P386">
        <v>-65.867999999999995</v>
      </c>
      <c r="Q386">
        <v>12.256</v>
      </c>
      <c r="R386">
        <v>15.6</v>
      </c>
      <c r="S386">
        <v>0.27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38</v>
      </c>
      <c r="I387">
        <v>27.9</v>
      </c>
      <c r="J387">
        <v>78.382999999999996</v>
      </c>
      <c r="K387">
        <v>50.482999999999997</v>
      </c>
      <c r="L387">
        <v>23.748000000000001</v>
      </c>
      <c r="M387">
        <v>85.1</v>
      </c>
      <c r="N387">
        <v>0.44700000000000001</v>
      </c>
      <c r="O387">
        <v>12.515000000000001</v>
      </c>
      <c r="P387">
        <v>-15.385</v>
      </c>
      <c r="Q387">
        <v>12.515000000000001</v>
      </c>
      <c r="R387">
        <v>44.9</v>
      </c>
      <c r="S387">
        <v>0.61899999999999999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39</v>
      </c>
      <c r="I388">
        <v>12.638</v>
      </c>
      <c r="J388">
        <v>78.382999999999996</v>
      </c>
      <c r="K388">
        <v>65.745000000000005</v>
      </c>
      <c r="L388">
        <v>12.638</v>
      </c>
      <c r="M388">
        <v>100</v>
      </c>
      <c r="N388">
        <v>0.27800000000000002</v>
      </c>
      <c r="O388">
        <v>12.515000000000001</v>
      </c>
      <c r="P388">
        <v>-0.123</v>
      </c>
      <c r="Q388">
        <v>11.496</v>
      </c>
      <c r="R388">
        <v>91</v>
      </c>
      <c r="S388">
        <v>0.91400000000000003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40</v>
      </c>
      <c r="I389">
        <v>12.662000000000001</v>
      </c>
      <c r="J389">
        <v>78.382999999999996</v>
      </c>
      <c r="K389">
        <v>65.721000000000004</v>
      </c>
      <c r="L389">
        <v>12.37</v>
      </c>
      <c r="M389">
        <v>97.7</v>
      </c>
      <c r="N389">
        <v>0.27200000000000002</v>
      </c>
      <c r="O389">
        <v>12.515000000000001</v>
      </c>
      <c r="P389">
        <v>-0.14699999999999999</v>
      </c>
      <c r="Q389">
        <v>11.268000000000001</v>
      </c>
      <c r="R389">
        <v>89</v>
      </c>
      <c r="S389">
        <v>0.89500000000000002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34</v>
      </c>
      <c r="I390">
        <v>12.711</v>
      </c>
      <c r="J390">
        <v>78.382999999999996</v>
      </c>
      <c r="K390">
        <v>65.671999999999997</v>
      </c>
      <c r="L390">
        <v>12.128</v>
      </c>
      <c r="M390">
        <v>95.4</v>
      </c>
      <c r="N390">
        <v>0.26600000000000001</v>
      </c>
      <c r="O390">
        <v>12.515000000000001</v>
      </c>
      <c r="P390">
        <v>-0.19600000000000001</v>
      </c>
      <c r="Q390">
        <v>11.872999999999999</v>
      </c>
      <c r="R390">
        <v>93.4</v>
      </c>
      <c r="S390">
        <v>0.94099999999999995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41</v>
      </c>
      <c r="I391">
        <v>19.477</v>
      </c>
      <c r="J391">
        <v>78.382999999999996</v>
      </c>
      <c r="K391">
        <v>58.905999999999999</v>
      </c>
      <c r="L391">
        <v>18.231000000000002</v>
      </c>
      <c r="M391">
        <v>93.6</v>
      </c>
      <c r="N391">
        <v>0.373</v>
      </c>
      <c r="O391">
        <v>12.515000000000001</v>
      </c>
      <c r="P391">
        <v>-6.9619999999999997</v>
      </c>
      <c r="Q391">
        <v>12.426</v>
      </c>
      <c r="R391">
        <v>63.8</v>
      </c>
      <c r="S391">
        <v>0.77700000000000002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42</v>
      </c>
      <c r="I392">
        <v>12.644</v>
      </c>
      <c r="J392">
        <v>78.382999999999996</v>
      </c>
      <c r="K392">
        <v>65.739000000000004</v>
      </c>
      <c r="L392">
        <v>12.163</v>
      </c>
      <c r="M392">
        <v>96.2</v>
      </c>
      <c r="N392">
        <v>0.26700000000000002</v>
      </c>
      <c r="O392">
        <v>12.515000000000001</v>
      </c>
      <c r="P392">
        <v>-0.129</v>
      </c>
      <c r="Q392">
        <v>11.603</v>
      </c>
      <c r="R392">
        <v>91.8</v>
      </c>
      <c r="S392">
        <v>0.92200000000000004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37</v>
      </c>
      <c r="I393">
        <v>30.443000000000001</v>
      </c>
      <c r="J393">
        <v>78.382999999999996</v>
      </c>
      <c r="K393">
        <v>47.94</v>
      </c>
      <c r="L393">
        <v>27.481999999999999</v>
      </c>
      <c r="M393">
        <v>90.3</v>
      </c>
      <c r="N393">
        <v>0.505</v>
      </c>
      <c r="O393">
        <v>12.515000000000001</v>
      </c>
      <c r="P393">
        <v>-17.928000000000001</v>
      </c>
      <c r="Q393">
        <v>11.852</v>
      </c>
      <c r="R393">
        <v>38.9</v>
      </c>
      <c r="S393">
        <v>0.55200000000000005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43</v>
      </c>
      <c r="I394">
        <v>13.124000000000001</v>
      </c>
      <c r="J394">
        <v>78.382999999999996</v>
      </c>
      <c r="K394">
        <v>65.259</v>
      </c>
      <c r="L394">
        <v>12.472</v>
      </c>
      <c r="M394">
        <v>95</v>
      </c>
      <c r="N394">
        <v>0.27300000000000002</v>
      </c>
      <c r="O394">
        <v>12.515000000000001</v>
      </c>
      <c r="P394">
        <v>-0.60899999999999999</v>
      </c>
      <c r="Q394">
        <v>11.896000000000001</v>
      </c>
      <c r="R394">
        <v>90.6</v>
      </c>
      <c r="S394">
        <v>0.92800000000000005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44</v>
      </c>
      <c r="I395">
        <v>109.161</v>
      </c>
      <c r="J395">
        <v>78.382999999999996</v>
      </c>
      <c r="K395">
        <v>-30.777999999999999</v>
      </c>
      <c r="L395">
        <v>77.317999999999998</v>
      </c>
      <c r="M395">
        <v>70.8</v>
      </c>
      <c r="N395">
        <v>0.82499999999999996</v>
      </c>
      <c r="O395">
        <v>12.515000000000001</v>
      </c>
      <c r="P395">
        <v>-96.646000000000001</v>
      </c>
      <c r="Q395">
        <v>12.464</v>
      </c>
      <c r="R395">
        <v>11.4</v>
      </c>
      <c r="S395">
        <v>0.20499999999999999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36</v>
      </c>
      <c r="I396">
        <v>83.176000000000002</v>
      </c>
      <c r="J396">
        <v>78.382999999999996</v>
      </c>
      <c r="K396">
        <v>-4.7930000000000001</v>
      </c>
      <c r="L396">
        <v>74.08</v>
      </c>
      <c r="M396">
        <v>89.1</v>
      </c>
      <c r="N396">
        <v>0.91700000000000004</v>
      </c>
      <c r="O396">
        <v>12.515000000000001</v>
      </c>
      <c r="P396">
        <v>-70.661000000000001</v>
      </c>
      <c r="Q396">
        <v>12.532</v>
      </c>
      <c r="R396">
        <v>15.1</v>
      </c>
      <c r="S396">
        <v>0.26200000000000001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35</v>
      </c>
      <c r="I397">
        <v>12.515000000000001</v>
      </c>
      <c r="J397">
        <v>78.382999999999996</v>
      </c>
      <c r="K397">
        <v>65.867999999999995</v>
      </c>
      <c r="L397">
        <v>12.256</v>
      </c>
      <c r="M397">
        <v>97.9</v>
      </c>
      <c r="N397">
        <v>0.27</v>
      </c>
      <c r="O397">
        <v>12.515000000000001</v>
      </c>
      <c r="P397">
        <v>0</v>
      </c>
      <c r="Q397">
        <v>12.515000000000001</v>
      </c>
      <c r="R397">
        <v>100</v>
      </c>
      <c r="S397">
        <v>1</v>
      </c>
    </row>
    <row r="398" spans="1:19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22</v>
      </c>
      <c r="H398" t="s">
        <v>32</v>
      </c>
      <c r="I398">
        <v>61.932000000000002</v>
      </c>
      <c r="J398">
        <v>47.256</v>
      </c>
      <c r="K398">
        <v>-14.676</v>
      </c>
      <c r="L398">
        <v>40.418999999999997</v>
      </c>
      <c r="M398">
        <v>65.3</v>
      </c>
      <c r="N398">
        <v>0.74</v>
      </c>
      <c r="O398">
        <v>10.129</v>
      </c>
      <c r="P398">
        <v>-51.802999999999997</v>
      </c>
      <c r="Q398">
        <v>10.129</v>
      </c>
      <c r="R398">
        <v>16.399999999999999</v>
      </c>
      <c r="S398">
        <v>0.28100000000000003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30</v>
      </c>
      <c r="I399">
        <v>21.4</v>
      </c>
      <c r="J399">
        <v>47.256</v>
      </c>
      <c r="K399">
        <v>25.856000000000002</v>
      </c>
      <c r="L399">
        <v>19.736000000000001</v>
      </c>
      <c r="M399">
        <v>92.2</v>
      </c>
      <c r="N399">
        <v>0.57499999999999996</v>
      </c>
      <c r="O399">
        <v>10.129</v>
      </c>
      <c r="P399">
        <v>-11.271000000000001</v>
      </c>
      <c r="Q399">
        <v>8.5990000000000002</v>
      </c>
      <c r="R399">
        <v>40.200000000000003</v>
      </c>
      <c r="S399">
        <v>0.54500000000000004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24</v>
      </c>
      <c r="I400">
        <v>16.777000000000001</v>
      </c>
      <c r="J400">
        <v>47.256</v>
      </c>
      <c r="K400">
        <v>30.478999999999999</v>
      </c>
      <c r="L400">
        <v>15.188000000000001</v>
      </c>
      <c r="M400">
        <v>90.5</v>
      </c>
      <c r="N400">
        <v>0.47399999999999998</v>
      </c>
      <c r="O400">
        <v>10.129</v>
      </c>
      <c r="P400">
        <v>-6.6479999999999997</v>
      </c>
      <c r="Q400">
        <v>8.4920000000000009</v>
      </c>
      <c r="R400">
        <v>50.6</v>
      </c>
      <c r="S400">
        <v>0.63100000000000001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31</v>
      </c>
      <c r="I401">
        <v>18.370999999999999</v>
      </c>
      <c r="J401">
        <v>47.256</v>
      </c>
      <c r="K401">
        <v>28.885000000000002</v>
      </c>
      <c r="L401">
        <v>16.559000000000001</v>
      </c>
      <c r="M401">
        <v>90.1</v>
      </c>
      <c r="N401">
        <v>0.505</v>
      </c>
      <c r="O401">
        <v>10.129</v>
      </c>
      <c r="P401">
        <v>-8.2420000000000009</v>
      </c>
      <c r="Q401">
        <v>10.129</v>
      </c>
      <c r="R401">
        <v>55.1</v>
      </c>
      <c r="S401">
        <v>0.71099999999999997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29</v>
      </c>
      <c r="I402">
        <v>16.282</v>
      </c>
      <c r="J402">
        <v>47.256</v>
      </c>
      <c r="K402">
        <v>30.974</v>
      </c>
      <c r="L402">
        <v>15.808</v>
      </c>
      <c r="M402">
        <v>97.1</v>
      </c>
      <c r="N402">
        <v>0.498</v>
      </c>
      <c r="O402">
        <v>10.129</v>
      </c>
      <c r="P402">
        <v>-6.1529999999999996</v>
      </c>
      <c r="Q402">
        <v>10.129</v>
      </c>
      <c r="R402">
        <v>62.2</v>
      </c>
      <c r="S402">
        <v>0.76700000000000002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28</v>
      </c>
      <c r="I403">
        <v>30.617999999999999</v>
      </c>
      <c r="J403">
        <v>47.256</v>
      </c>
      <c r="K403">
        <v>16.638000000000002</v>
      </c>
      <c r="L403">
        <v>26.19</v>
      </c>
      <c r="M403">
        <v>85.5</v>
      </c>
      <c r="N403">
        <v>0.67300000000000004</v>
      </c>
      <c r="O403">
        <v>10.129</v>
      </c>
      <c r="P403">
        <v>-20.489000000000001</v>
      </c>
      <c r="Q403">
        <v>10.129</v>
      </c>
      <c r="R403">
        <v>33.1</v>
      </c>
      <c r="S403">
        <v>0.497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33</v>
      </c>
      <c r="I404">
        <v>13.696999999999999</v>
      </c>
      <c r="J404">
        <v>47.256</v>
      </c>
      <c r="K404">
        <v>33.558999999999997</v>
      </c>
      <c r="L404">
        <v>11.952999999999999</v>
      </c>
      <c r="M404">
        <v>87.3</v>
      </c>
      <c r="N404">
        <v>0.39200000000000002</v>
      </c>
      <c r="O404">
        <v>10.129</v>
      </c>
      <c r="P404">
        <v>-3.5680000000000001</v>
      </c>
      <c r="Q404">
        <v>8.2899999999999991</v>
      </c>
      <c r="R404">
        <v>60.5</v>
      </c>
      <c r="S404">
        <v>0.69599999999999995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27</v>
      </c>
      <c r="I405">
        <v>40.146999999999998</v>
      </c>
      <c r="J405">
        <v>47.256</v>
      </c>
      <c r="K405">
        <v>7.109</v>
      </c>
      <c r="L405">
        <v>34.024000000000001</v>
      </c>
      <c r="M405">
        <v>84.7</v>
      </c>
      <c r="N405">
        <v>0.77900000000000003</v>
      </c>
      <c r="O405">
        <v>10.129</v>
      </c>
      <c r="P405">
        <v>-30.018000000000001</v>
      </c>
      <c r="Q405">
        <v>10.129</v>
      </c>
      <c r="R405">
        <v>25.2</v>
      </c>
      <c r="S405">
        <v>0.40300000000000002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26</v>
      </c>
      <c r="I406">
        <v>34.353000000000002</v>
      </c>
      <c r="J406">
        <v>47.256</v>
      </c>
      <c r="K406">
        <v>12.903</v>
      </c>
      <c r="L406">
        <v>24.771999999999998</v>
      </c>
      <c r="M406">
        <v>72.099999999999994</v>
      </c>
      <c r="N406">
        <v>0.60699999999999998</v>
      </c>
      <c r="O406">
        <v>10.129</v>
      </c>
      <c r="P406">
        <v>-24.224</v>
      </c>
      <c r="Q406">
        <v>10.129</v>
      </c>
      <c r="R406">
        <v>29.5</v>
      </c>
      <c r="S406">
        <v>0.45500000000000002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25</v>
      </c>
      <c r="I407">
        <v>47.457999999999998</v>
      </c>
      <c r="J407">
        <v>47.256</v>
      </c>
      <c r="K407">
        <v>-0.20200000000000001</v>
      </c>
      <c r="L407">
        <v>29.384</v>
      </c>
      <c r="M407">
        <v>61.9</v>
      </c>
      <c r="N407">
        <v>0.62</v>
      </c>
      <c r="O407">
        <v>10.129</v>
      </c>
      <c r="P407">
        <v>-37.329000000000001</v>
      </c>
      <c r="Q407">
        <v>10.129</v>
      </c>
      <c r="R407">
        <v>21.3</v>
      </c>
      <c r="S407">
        <v>0.35199999999999998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23</v>
      </c>
      <c r="I408">
        <v>47.256</v>
      </c>
      <c r="J408">
        <v>47.256</v>
      </c>
      <c r="K408">
        <v>0</v>
      </c>
      <c r="L408">
        <v>47.256</v>
      </c>
      <c r="M408">
        <v>100</v>
      </c>
      <c r="N408">
        <v>1</v>
      </c>
      <c r="O408">
        <v>10.129</v>
      </c>
      <c r="P408">
        <v>-37.127000000000002</v>
      </c>
      <c r="Q408">
        <v>10.129</v>
      </c>
      <c r="R408">
        <v>21.4</v>
      </c>
      <c r="S408">
        <v>0.35299999999999998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38</v>
      </c>
      <c r="I409">
        <v>19.725000000000001</v>
      </c>
      <c r="J409">
        <v>47.256</v>
      </c>
      <c r="K409">
        <v>27.530999999999999</v>
      </c>
      <c r="L409">
        <v>19.725000000000001</v>
      </c>
      <c r="M409">
        <v>100</v>
      </c>
      <c r="N409">
        <v>0.58899999999999997</v>
      </c>
      <c r="O409">
        <v>10.129</v>
      </c>
      <c r="P409">
        <v>-9.5960000000000001</v>
      </c>
      <c r="Q409">
        <v>6.827</v>
      </c>
      <c r="R409">
        <v>34.6</v>
      </c>
      <c r="S409">
        <v>0.45700000000000002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39</v>
      </c>
      <c r="I410">
        <v>8.0150000000000006</v>
      </c>
      <c r="J410">
        <v>47.256</v>
      </c>
      <c r="K410">
        <v>39.241</v>
      </c>
      <c r="L410">
        <v>8.0150000000000006</v>
      </c>
      <c r="M410">
        <v>100</v>
      </c>
      <c r="N410">
        <v>0.28999999999999998</v>
      </c>
      <c r="O410">
        <v>10.129</v>
      </c>
      <c r="P410">
        <v>2.1139999999999999</v>
      </c>
      <c r="Q410">
        <v>7.3049999999999997</v>
      </c>
      <c r="R410">
        <v>91.1</v>
      </c>
      <c r="S410">
        <v>0.80500000000000005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40</v>
      </c>
      <c r="I411">
        <v>6.3310000000000004</v>
      </c>
      <c r="J411">
        <v>47.256</v>
      </c>
      <c r="K411">
        <v>40.924999999999997</v>
      </c>
      <c r="L411">
        <v>6.3310000000000004</v>
      </c>
      <c r="M411">
        <v>100</v>
      </c>
      <c r="N411">
        <v>0.23599999999999999</v>
      </c>
      <c r="O411">
        <v>10.129</v>
      </c>
      <c r="P411">
        <v>3.798</v>
      </c>
      <c r="Q411">
        <v>5.9139999999999997</v>
      </c>
      <c r="R411">
        <v>93.4</v>
      </c>
      <c r="S411">
        <v>0.71899999999999997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34</v>
      </c>
      <c r="I412">
        <v>7.4669999999999996</v>
      </c>
      <c r="J412">
        <v>47.256</v>
      </c>
      <c r="K412">
        <v>39.789000000000001</v>
      </c>
      <c r="L412">
        <v>7.1559999999999997</v>
      </c>
      <c r="M412">
        <v>95.8</v>
      </c>
      <c r="N412">
        <v>0.26200000000000001</v>
      </c>
      <c r="O412">
        <v>10.129</v>
      </c>
      <c r="P412">
        <v>2.6619999999999999</v>
      </c>
      <c r="Q412">
        <v>6.72</v>
      </c>
      <c r="R412">
        <v>90</v>
      </c>
      <c r="S412">
        <v>0.76400000000000001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41</v>
      </c>
      <c r="I413">
        <v>10.055</v>
      </c>
      <c r="J413">
        <v>47.256</v>
      </c>
      <c r="K413">
        <v>37.201000000000001</v>
      </c>
      <c r="L413">
        <v>10.055</v>
      </c>
      <c r="M413">
        <v>100</v>
      </c>
      <c r="N413">
        <v>0.35099999999999998</v>
      </c>
      <c r="O413">
        <v>10.129</v>
      </c>
      <c r="P413">
        <v>7.3999999999999996E-2</v>
      </c>
      <c r="Q413">
        <v>8.2620000000000005</v>
      </c>
      <c r="R413">
        <v>82.2</v>
      </c>
      <c r="S413">
        <v>0.81899999999999995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42</v>
      </c>
      <c r="I414">
        <v>9.5299999999999994</v>
      </c>
      <c r="J414">
        <v>47.256</v>
      </c>
      <c r="K414">
        <v>37.725999999999999</v>
      </c>
      <c r="L414">
        <v>9.0399999999999991</v>
      </c>
      <c r="M414">
        <v>94.9</v>
      </c>
      <c r="N414">
        <v>0.318</v>
      </c>
      <c r="O414">
        <v>10.129</v>
      </c>
      <c r="P414">
        <v>0.59899999999999998</v>
      </c>
      <c r="Q414">
        <v>8.3420000000000005</v>
      </c>
      <c r="R414">
        <v>87.5</v>
      </c>
      <c r="S414">
        <v>0.84899999999999998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37</v>
      </c>
      <c r="I415">
        <v>13.696999999999999</v>
      </c>
      <c r="J415">
        <v>47.256</v>
      </c>
      <c r="K415">
        <v>33.558999999999997</v>
      </c>
      <c r="L415">
        <v>11.952999999999999</v>
      </c>
      <c r="M415">
        <v>87.3</v>
      </c>
      <c r="N415">
        <v>0.39200000000000002</v>
      </c>
      <c r="O415">
        <v>10.129</v>
      </c>
      <c r="P415">
        <v>-3.5680000000000001</v>
      </c>
      <c r="Q415">
        <v>8.2899999999999991</v>
      </c>
      <c r="R415">
        <v>60.5</v>
      </c>
      <c r="S415">
        <v>0.69599999999999995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43</v>
      </c>
      <c r="I416">
        <v>9.6340000000000003</v>
      </c>
      <c r="J416">
        <v>47.256</v>
      </c>
      <c r="K416">
        <v>37.622</v>
      </c>
      <c r="L416">
        <v>9.6340000000000003</v>
      </c>
      <c r="M416">
        <v>100</v>
      </c>
      <c r="N416">
        <v>0.33900000000000002</v>
      </c>
      <c r="O416">
        <v>10.129</v>
      </c>
      <c r="P416">
        <v>0.495</v>
      </c>
      <c r="Q416">
        <v>8.4610000000000003</v>
      </c>
      <c r="R416">
        <v>87.8</v>
      </c>
      <c r="S416">
        <v>0.85599999999999998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44</v>
      </c>
      <c r="I417">
        <v>12.132</v>
      </c>
      <c r="J417">
        <v>47.256</v>
      </c>
      <c r="K417">
        <v>35.124000000000002</v>
      </c>
      <c r="L417">
        <v>12.132</v>
      </c>
      <c r="M417">
        <v>100</v>
      </c>
      <c r="N417">
        <v>0.40899999999999997</v>
      </c>
      <c r="O417">
        <v>10.129</v>
      </c>
      <c r="P417">
        <v>-2.0030000000000001</v>
      </c>
      <c r="Q417">
        <v>8.9139999999999997</v>
      </c>
      <c r="R417">
        <v>73.5</v>
      </c>
      <c r="S417">
        <v>0.80100000000000005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36</v>
      </c>
      <c r="I418">
        <v>10.971</v>
      </c>
      <c r="J418">
        <v>47.256</v>
      </c>
      <c r="K418">
        <v>36.284999999999997</v>
      </c>
      <c r="L418">
        <v>10.439</v>
      </c>
      <c r="M418">
        <v>95.2</v>
      </c>
      <c r="N418">
        <v>0.35899999999999999</v>
      </c>
      <c r="O418">
        <v>10.129</v>
      </c>
      <c r="P418">
        <v>-0.84199999999999997</v>
      </c>
      <c r="Q418">
        <v>7.5880000000000001</v>
      </c>
      <c r="R418">
        <v>69.2</v>
      </c>
      <c r="S418">
        <v>0.71899999999999997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35</v>
      </c>
      <c r="I419">
        <v>10.129</v>
      </c>
      <c r="J419">
        <v>47.256</v>
      </c>
      <c r="K419">
        <v>37.127000000000002</v>
      </c>
      <c r="L419">
        <v>10.129</v>
      </c>
      <c r="M419">
        <v>100</v>
      </c>
      <c r="N419">
        <v>0.35299999999999998</v>
      </c>
      <c r="O419">
        <v>10.129</v>
      </c>
      <c r="P419">
        <v>0</v>
      </c>
      <c r="Q419">
        <v>10.129</v>
      </c>
      <c r="R419">
        <v>100</v>
      </c>
      <c r="S419">
        <v>1</v>
      </c>
    </row>
    <row r="420" spans="1:19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22</v>
      </c>
      <c r="H420" t="s">
        <v>32</v>
      </c>
      <c r="I420">
        <v>14.867000000000001</v>
      </c>
      <c r="J420">
        <v>7.8780000000000001</v>
      </c>
      <c r="K420">
        <v>-6.9889999999999999</v>
      </c>
      <c r="L420">
        <v>7.0880000000000001</v>
      </c>
      <c r="M420">
        <v>47.7</v>
      </c>
      <c r="N420">
        <v>0.623</v>
      </c>
      <c r="O420">
        <v>5.109</v>
      </c>
      <c r="P420">
        <v>-9.7579999999999991</v>
      </c>
      <c r="Q420">
        <v>5.109</v>
      </c>
      <c r="R420">
        <v>34.4</v>
      </c>
      <c r="S420">
        <v>0.51200000000000001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30</v>
      </c>
      <c r="I421">
        <v>3.1890000000000001</v>
      </c>
      <c r="J421">
        <v>7.8780000000000001</v>
      </c>
      <c r="K421">
        <v>4.6890000000000001</v>
      </c>
      <c r="L421">
        <v>2.4940000000000002</v>
      </c>
      <c r="M421">
        <v>78.2</v>
      </c>
      <c r="N421">
        <v>0.45100000000000001</v>
      </c>
      <c r="O421">
        <v>5.109</v>
      </c>
      <c r="P421">
        <v>1.92</v>
      </c>
      <c r="Q421">
        <v>2.1890000000000001</v>
      </c>
      <c r="R421">
        <v>68.599999999999994</v>
      </c>
      <c r="S421">
        <v>0.52800000000000002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24</v>
      </c>
      <c r="I422">
        <v>17.645</v>
      </c>
      <c r="J422">
        <v>7.8780000000000001</v>
      </c>
      <c r="K422">
        <v>-9.7669999999999995</v>
      </c>
      <c r="L422">
        <v>7.8780000000000001</v>
      </c>
      <c r="M422">
        <v>44.6</v>
      </c>
      <c r="N422">
        <v>0.61699999999999999</v>
      </c>
      <c r="O422">
        <v>5.109</v>
      </c>
      <c r="P422">
        <v>-12.536</v>
      </c>
      <c r="Q422">
        <v>5.109</v>
      </c>
      <c r="R422">
        <v>29</v>
      </c>
      <c r="S422">
        <v>0.44900000000000001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31</v>
      </c>
      <c r="I423">
        <v>11.382999999999999</v>
      </c>
      <c r="J423">
        <v>7.8780000000000001</v>
      </c>
      <c r="K423">
        <v>-3.5049999999999999</v>
      </c>
      <c r="L423">
        <v>7.8780000000000001</v>
      </c>
      <c r="M423">
        <v>69.2</v>
      </c>
      <c r="N423">
        <v>0.81799999999999995</v>
      </c>
      <c r="O423">
        <v>5.109</v>
      </c>
      <c r="P423">
        <v>-6.274</v>
      </c>
      <c r="Q423">
        <v>5.109</v>
      </c>
      <c r="R423">
        <v>44.9</v>
      </c>
      <c r="S423">
        <v>0.62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29</v>
      </c>
      <c r="I424">
        <v>8.3490000000000002</v>
      </c>
      <c r="J424">
        <v>7.8780000000000001</v>
      </c>
      <c r="K424">
        <v>-0.47099999999999997</v>
      </c>
      <c r="L424">
        <v>6.62</v>
      </c>
      <c r="M424">
        <v>79.3</v>
      </c>
      <c r="N424">
        <v>0.81599999999999995</v>
      </c>
      <c r="O424">
        <v>5.109</v>
      </c>
      <c r="P424">
        <v>-3.24</v>
      </c>
      <c r="Q424">
        <v>5.109</v>
      </c>
      <c r="R424">
        <v>61.2</v>
      </c>
      <c r="S424">
        <v>0.75900000000000001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28</v>
      </c>
      <c r="I425">
        <v>9.2390000000000008</v>
      </c>
      <c r="J425">
        <v>7.8780000000000001</v>
      </c>
      <c r="K425">
        <v>-1.361</v>
      </c>
      <c r="L425">
        <v>7.0780000000000003</v>
      </c>
      <c r="M425">
        <v>76.599999999999994</v>
      </c>
      <c r="N425">
        <v>0.82699999999999996</v>
      </c>
      <c r="O425">
        <v>5.109</v>
      </c>
      <c r="P425">
        <v>-4.13</v>
      </c>
      <c r="Q425">
        <v>5.0339999999999998</v>
      </c>
      <c r="R425">
        <v>54.5</v>
      </c>
      <c r="S425">
        <v>0.70199999999999996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33</v>
      </c>
      <c r="I426">
        <v>9.6980000000000004</v>
      </c>
      <c r="J426">
        <v>7.8780000000000001</v>
      </c>
      <c r="K426">
        <v>-1.82</v>
      </c>
      <c r="L426">
        <v>6.6639999999999997</v>
      </c>
      <c r="M426">
        <v>68.7</v>
      </c>
      <c r="N426">
        <v>0.75800000000000001</v>
      </c>
      <c r="O426">
        <v>5.109</v>
      </c>
      <c r="P426">
        <v>-4.5890000000000004</v>
      </c>
      <c r="Q426">
        <v>4.867</v>
      </c>
      <c r="R426">
        <v>50.2</v>
      </c>
      <c r="S426">
        <v>0.65700000000000003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27</v>
      </c>
      <c r="I427">
        <v>17.952000000000002</v>
      </c>
      <c r="J427">
        <v>7.8780000000000001</v>
      </c>
      <c r="K427">
        <v>-10.074</v>
      </c>
      <c r="L427">
        <v>7.1980000000000004</v>
      </c>
      <c r="M427">
        <v>40.1</v>
      </c>
      <c r="N427">
        <v>0.55700000000000005</v>
      </c>
      <c r="O427">
        <v>5.109</v>
      </c>
      <c r="P427">
        <v>-12.843</v>
      </c>
      <c r="Q427">
        <v>5.109</v>
      </c>
      <c r="R427">
        <v>28.5</v>
      </c>
      <c r="S427">
        <v>0.443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26</v>
      </c>
      <c r="I428">
        <v>11.14</v>
      </c>
      <c r="J428">
        <v>7.8780000000000001</v>
      </c>
      <c r="K428">
        <v>-3.262</v>
      </c>
      <c r="L428">
        <v>6.9470000000000001</v>
      </c>
      <c r="M428">
        <v>62.4</v>
      </c>
      <c r="N428">
        <v>0.73099999999999998</v>
      </c>
      <c r="O428">
        <v>5.109</v>
      </c>
      <c r="P428">
        <v>-6.0309999999999997</v>
      </c>
      <c r="Q428">
        <v>4.9809999999999999</v>
      </c>
      <c r="R428">
        <v>44.7</v>
      </c>
      <c r="S428">
        <v>0.61299999999999999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25</v>
      </c>
      <c r="I429">
        <v>16.077999999999999</v>
      </c>
      <c r="J429">
        <v>7.8780000000000001</v>
      </c>
      <c r="K429">
        <v>-8.1999999999999993</v>
      </c>
      <c r="L429">
        <v>7.3559999999999999</v>
      </c>
      <c r="M429">
        <v>45.8</v>
      </c>
      <c r="N429">
        <v>0.61399999999999999</v>
      </c>
      <c r="O429">
        <v>5.109</v>
      </c>
      <c r="P429">
        <v>-10.968999999999999</v>
      </c>
      <c r="Q429">
        <v>5.109</v>
      </c>
      <c r="R429">
        <v>31.8</v>
      </c>
      <c r="S429">
        <v>0.48199999999999998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23</v>
      </c>
      <c r="I430">
        <v>7.8780000000000001</v>
      </c>
      <c r="J430">
        <v>7.8780000000000001</v>
      </c>
      <c r="K430">
        <v>0</v>
      </c>
      <c r="L430">
        <v>7.8780000000000001</v>
      </c>
      <c r="M430">
        <v>100</v>
      </c>
      <c r="N430">
        <v>1</v>
      </c>
      <c r="O430">
        <v>5.109</v>
      </c>
      <c r="P430">
        <v>-2.7690000000000001</v>
      </c>
      <c r="Q430">
        <v>5.109</v>
      </c>
      <c r="R430">
        <v>64.900000000000006</v>
      </c>
      <c r="S430">
        <v>0.78700000000000003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38</v>
      </c>
      <c r="I431">
        <v>9.4459999999999997</v>
      </c>
      <c r="J431">
        <v>7.8780000000000001</v>
      </c>
      <c r="K431">
        <v>-1.5680000000000001</v>
      </c>
      <c r="L431">
        <v>7.3419999999999996</v>
      </c>
      <c r="M431">
        <v>77.7</v>
      </c>
      <c r="N431">
        <v>0.84799999999999998</v>
      </c>
      <c r="O431">
        <v>5.109</v>
      </c>
      <c r="P431">
        <v>-4.3369999999999997</v>
      </c>
      <c r="Q431">
        <v>5.109</v>
      </c>
      <c r="R431">
        <v>54.1</v>
      </c>
      <c r="S431">
        <v>0.70199999999999996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39</v>
      </c>
      <c r="I432">
        <v>5.6</v>
      </c>
      <c r="J432">
        <v>7.8780000000000001</v>
      </c>
      <c r="K432">
        <v>2.278</v>
      </c>
      <c r="L432">
        <v>5.3360000000000003</v>
      </c>
      <c r="M432">
        <v>95.3</v>
      </c>
      <c r="N432">
        <v>0.79200000000000004</v>
      </c>
      <c r="O432">
        <v>5.109</v>
      </c>
      <c r="P432">
        <v>-0.49099999999999999</v>
      </c>
      <c r="Q432">
        <v>4.5540000000000003</v>
      </c>
      <c r="R432">
        <v>81.3</v>
      </c>
      <c r="S432">
        <v>0.85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40</v>
      </c>
      <c r="I433">
        <v>6.0149999999999997</v>
      </c>
      <c r="J433">
        <v>7.8780000000000001</v>
      </c>
      <c r="K433">
        <v>1.863</v>
      </c>
      <c r="L433">
        <v>5.5810000000000004</v>
      </c>
      <c r="M433">
        <v>92.8</v>
      </c>
      <c r="N433">
        <v>0.80300000000000005</v>
      </c>
      <c r="O433">
        <v>5.109</v>
      </c>
      <c r="P433">
        <v>-0.90600000000000003</v>
      </c>
      <c r="Q433">
        <v>4.5199999999999996</v>
      </c>
      <c r="R433">
        <v>75.099999999999994</v>
      </c>
      <c r="S433">
        <v>0.81299999999999994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34</v>
      </c>
      <c r="I434">
        <v>5.907</v>
      </c>
      <c r="J434">
        <v>7.8780000000000001</v>
      </c>
      <c r="K434">
        <v>1.9710000000000001</v>
      </c>
      <c r="L434">
        <v>5.6070000000000002</v>
      </c>
      <c r="M434">
        <v>94.9</v>
      </c>
      <c r="N434">
        <v>0.81299999999999994</v>
      </c>
      <c r="O434">
        <v>5.109</v>
      </c>
      <c r="P434">
        <v>-0.79800000000000004</v>
      </c>
      <c r="Q434">
        <v>4.5999999999999996</v>
      </c>
      <c r="R434">
        <v>77.900000000000006</v>
      </c>
      <c r="S434">
        <v>0.83499999999999996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41</v>
      </c>
      <c r="I435">
        <v>6.8719999999999999</v>
      </c>
      <c r="J435">
        <v>7.8780000000000001</v>
      </c>
      <c r="K435">
        <v>1.006</v>
      </c>
      <c r="L435">
        <v>6.1180000000000003</v>
      </c>
      <c r="M435">
        <v>89</v>
      </c>
      <c r="N435">
        <v>0.83</v>
      </c>
      <c r="O435">
        <v>5.109</v>
      </c>
      <c r="P435">
        <v>-1.7629999999999999</v>
      </c>
      <c r="Q435">
        <v>4.8010000000000002</v>
      </c>
      <c r="R435">
        <v>69.900000000000006</v>
      </c>
      <c r="S435">
        <v>0.80100000000000005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42</v>
      </c>
      <c r="I436">
        <v>6.4180000000000001</v>
      </c>
      <c r="J436">
        <v>7.8780000000000001</v>
      </c>
      <c r="K436">
        <v>1.46</v>
      </c>
      <c r="L436">
        <v>5.9779999999999998</v>
      </c>
      <c r="M436">
        <v>93.1</v>
      </c>
      <c r="N436">
        <v>0.83599999999999997</v>
      </c>
      <c r="O436">
        <v>5.109</v>
      </c>
      <c r="P436">
        <v>-1.3089999999999999</v>
      </c>
      <c r="Q436">
        <v>4.766</v>
      </c>
      <c r="R436">
        <v>74.3</v>
      </c>
      <c r="S436">
        <v>0.82699999999999996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37</v>
      </c>
      <c r="I437">
        <v>9.6980000000000004</v>
      </c>
      <c r="J437">
        <v>7.8780000000000001</v>
      </c>
      <c r="K437">
        <v>-1.82</v>
      </c>
      <c r="L437">
        <v>6.6639999999999997</v>
      </c>
      <c r="M437">
        <v>68.7</v>
      </c>
      <c r="N437">
        <v>0.75800000000000001</v>
      </c>
      <c r="O437">
        <v>5.109</v>
      </c>
      <c r="P437">
        <v>-4.5890000000000004</v>
      </c>
      <c r="Q437">
        <v>4.867</v>
      </c>
      <c r="R437">
        <v>50.2</v>
      </c>
      <c r="S437">
        <v>0.65700000000000003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43</v>
      </c>
      <c r="I438">
        <v>7.7649999999999997</v>
      </c>
      <c r="J438">
        <v>7.8780000000000001</v>
      </c>
      <c r="K438">
        <v>0.113</v>
      </c>
      <c r="L438">
        <v>6.8090000000000002</v>
      </c>
      <c r="M438">
        <v>87.7</v>
      </c>
      <c r="N438">
        <v>0.871</v>
      </c>
      <c r="O438">
        <v>5.109</v>
      </c>
      <c r="P438">
        <v>-2.6560000000000001</v>
      </c>
      <c r="Q438">
        <v>5.109</v>
      </c>
      <c r="R438">
        <v>65.8</v>
      </c>
      <c r="S438">
        <v>0.79400000000000004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44</v>
      </c>
      <c r="I439">
        <v>11.14</v>
      </c>
      <c r="J439">
        <v>7.8780000000000001</v>
      </c>
      <c r="K439">
        <v>-3.262</v>
      </c>
      <c r="L439">
        <v>6.9470000000000001</v>
      </c>
      <c r="M439">
        <v>62.4</v>
      </c>
      <c r="N439">
        <v>0.73099999999999998</v>
      </c>
      <c r="O439">
        <v>5.109</v>
      </c>
      <c r="P439">
        <v>-6.0309999999999997</v>
      </c>
      <c r="Q439">
        <v>4.9809999999999999</v>
      </c>
      <c r="R439">
        <v>44.7</v>
      </c>
      <c r="S439">
        <v>0.61299999999999999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36</v>
      </c>
      <c r="I440">
        <v>9.109</v>
      </c>
      <c r="J440">
        <v>7.8780000000000001</v>
      </c>
      <c r="K440">
        <v>-1.2310000000000001</v>
      </c>
      <c r="L440">
        <v>7.218</v>
      </c>
      <c r="M440">
        <v>79.2</v>
      </c>
      <c r="N440">
        <v>0.85</v>
      </c>
      <c r="O440">
        <v>5.109</v>
      </c>
      <c r="P440">
        <v>-4</v>
      </c>
      <c r="Q440">
        <v>5.109</v>
      </c>
      <c r="R440">
        <v>56.1</v>
      </c>
      <c r="S440">
        <v>0.71899999999999997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35</v>
      </c>
      <c r="I441">
        <v>5.109</v>
      </c>
      <c r="J441">
        <v>7.8780000000000001</v>
      </c>
      <c r="K441">
        <v>2.7690000000000001</v>
      </c>
      <c r="L441">
        <v>5.109</v>
      </c>
      <c r="M441">
        <v>100</v>
      </c>
      <c r="N441">
        <v>0.78700000000000003</v>
      </c>
      <c r="O441">
        <v>5.109</v>
      </c>
      <c r="P441">
        <v>0</v>
      </c>
      <c r="Q441">
        <v>5.109</v>
      </c>
      <c r="R441">
        <v>100</v>
      </c>
      <c r="S441">
        <v>1</v>
      </c>
    </row>
    <row r="447" spans="1:19" x14ac:dyDescent="0.2">
      <c r="N447" t="s">
        <v>185</v>
      </c>
    </row>
    <row r="448" spans="1:19" x14ac:dyDescent="0.2">
      <c r="N448">
        <f>AVERAGE(N2:N187)</f>
        <v>0.60803763440860148</v>
      </c>
    </row>
    <row r="452" spans="14:14" x14ac:dyDescent="0.2">
      <c r="N452" t="s">
        <v>186</v>
      </c>
    </row>
    <row r="453" spans="14:14" x14ac:dyDescent="0.2">
      <c r="N453">
        <f>AVERAGE(S211:S440)</f>
        <v>0.51695217391304338</v>
      </c>
    </row>
  </sheetData>
  <autoFilter ref="A1:S453">
    <sortState ref="A2:S519">
      <sortCondition ref="B1:B519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4"/>
  <sheetViews>
    <sheetView workbookViewId="0">
      <pane xSplit="9" ySplit="1" topLeftCell="J381" activePane="bottomRight" state="frozen"/>
      <selection pane="topRight" activeCell="I1" sqref="I1"/>
      <selection pane="bottomLeft" activeCell="A2" sqref="A2"/>
      <selection pane="bottomRight" activeCell="K406" sqref="K406"/>
    </sheetView>
  </sheetViews>
  <sheetFormatPr baseColWidth="10" defaultColWidth="9.3984375" defaultRowHeight="15" x14ac:dyDescent="0.2"/>
  <cols>
    <col min="1" max="1" width="13.796875" bestFit="1" customWidth="1"/>
    <col min="2" max="2" width="17.796875" bestFit="1" customWidth="1"/>
    <col min="3" max="3" width="11" bestFit="1" customWidth="1"/>
    <col min="4" max="4" width="18" bestFit="1" customWidth="1"/>
    <col min="5" max="5" width="16" bestFit="1" customWidth="1"/>
    <col min="6" max="6" width="13.796875" bestFit="1" customWidth="1"/>
    <col min="7" max="7" width="15.59765625" bestFit="1" customWidth="1"/>
    <col min="8" max="8" width="12.19921875" bestFit="1" customWidth="1"/>
    <col min="9" max="9" width="12.796875" bestFit="1" customWidth="1"/>
    <col min="10" max="10" width="20.19921875" bestFit="1" customWidth="1"/>
    <col min="11" max="11" width="23.19921875" bestFit="1" customWidth="1"/>
    <col min="12" max="12" width="25" bestFit="1" customWidth="1"/>
    <col min="13" max="13" width="35.19921875" bestFit="1" customWidth="1"/>
    <col min="14" max="14" width="26.19921875" bestFit="1" customWidth="1"/>
    <col min="15" max="15" width="36.796875" bestFit="1" customWidth="1"/>
    <col min="16" max="16" width="14.59765625" bestFit="1" customWidth="1"/>
    <col min="17" max="17" width="15.3984375" customWidth="1"/>
    <col min="18" max="18" width="14.59765625" bestFit="1" customWidth="1"/>
  </cols>
  <sheetData>
    <row r="1" spans="1:1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178</v>
      </c>
      <c r="I1" s="2" t="s">
        <v>7</v>
      </c>
      <c r="J1" s="2" t="s">
        <v>8</v>
      </c>
      <c r="K1" s="2" t="s">
        <v>125</v>
      </c>
      <c r="L1" s="2" t="s">
        <v>10</v>
      </c>
      <c r="M1" s="2" t="s">
        <v>126</v>
      </c>
      <c r="N1" s="2" t="s">
        <v>127</v>
      </c>
      <c r="O1" s="2" t="s">
        <v>128</v>
      </c>
    </row>
    <row r="2" spans="1:15" x14ac:dyDescent="0.2">
      <c r="A2" s="2" t="s">
        <v>81</v>
      </c>
      <c r="B2" s="2" t="s">
        <v>82</v>
      </c>
      <c r="C2" s="2">
        <v>90167743</v>
      </c>
      <c r="D2" s="2">
        <v>21233</v>
      </c>
      <c r="E2" s="2" t="s">
        <v>20</v>
      </c>
      <c r="F2" s="2" t="s">
        <v>21</v>
      </c>
      <c r="G2" s="2" t="s">
        <v>22</v>
      </c>
      <c r="H2" s="2" t="s">
        <v>179</v>
      </c>
      <c r="I2" s="2" t="s">
        <v>32</v>
      </c>
      <c r="J2" s="2">
        <v>21.407</v>
      </c>
      <c r="K2" s="2">
        <v>8.5310000000000006</v>
      </c>
      <c r="L2" s="2">
        <v>-12.875999999999999</v>
      </c>
      <c r="M2" s="2">
        <v>8.5310000000000006</v>
      </c>
      <c r="N2" s="2">
        <v>39.9</v>
      </c>
      <c r="O2" s="2">
        <v>0.56999999999999995</v>
      </c>
    </row>
    <row r="3" spans="1:15" x14ac:dyDescent="0.2">
      <c r="A3" s="2" t="s">
        <v>81</v>
      </c>
      <c r="B3" s="2" t="s">
        <v>82</v>
      </c>
      <c r="C3" s="2">
        <v>90167743</v>
      </c>
      <c r="D3" s="2">
        <v>21233</v>
      </c>
      <c r="E3" s="2" t="s">
        <v>20</v>
      </c>
      <c r="F3" s="2" t="s">
        <v>21</v>
      </c>
      <c r="G3" s="2" t="s">
        <v>22</v>
      </c>
      <c r="H3" s="2" t="s">
        <v>179</v>
      </c>
      <c r="I3" s="2" t="s">
        <v>30</v>
      </c>
      <c r="J3" s="2">
        <v>4.7930000000000001</v>
      </c>
      <c r="K3" s="2">
        <v>8.5310000000000006</v>
      </c>
      <c r="L3" s="2">
        <v>3.738</v>
      </c>
      <c r="M3" s="2">
        <v>3.109</v>
      </c>
      <c r="N3" s="2">
        <v>64.900000000000006</v>
      </c>
      <c r="O3" s="2">
        <v>0.46700000000000003</v>
      </c>
    </row>
    <row r="4" spans="1:15" x14ac:dyDescent="0.2">
      <c r="A4" s="2" t="s">
        <v>81</v>
      </c>
      <c r="B4" s="2" t="s">
        <v>82</v>
      </c>
      <c r="C4" s="2">
        <v>90167743</v>
      </c>
      <c r="D4" s="2">
        <v>21233</v>
      </c>
      <c r="E4" s="2" t="s">
        <v>20</v>
      </c>
      <c r="F4" s="2" t="s">
        <v>21</v>
      </c>
      <c r="G4" s="2" t="s">
        <v>22</v>
      </c>
      <c r="H4" s="2" t="s">
        <v>179</v>
      </c>
      <c r="I4" s="2" t="s">
        <v>24</v>
      </c>
      <c r="J4" s="2">
        <v>16.782</v>
      </c>
      <c r="K4" s="2">
        <v>8.5310000000000006</v>
      </c>
      <c r="L4" s="2">
        <v>-8.2509999999999994</v>
      </c>
      <c r="M4" s="2">
        <v>6.4710000000000001</v>
      </c>
      <c r="N4" s="2">
        <v>38.6</v>
      </c>
      <c r="O4" s="2">
        <v>0.51100000000000001</v>
      </c>
    </row>
    <row r="5" spans="1:15" x14ac:dyDescent="0.2">
      <c r="A5" s="2" t="s">
        <v>81</v>
      </c>
      <c r="B5" s="2" t="s">
        <v>82</v>
      </c>
      <c r="C5" s="2">
        <v>90167743</v>
      </c>
      <c r="D5" s="2">
        <v>21233</v>
      </c>
      <c r="E5" s="2" t="s">
        <v>20</v>
      </c>
      <c r="F5" s="2" t="s">
        <v>21</v>
      </c>
      <c r="G5" s="2" t="s">
        <v>22</v>
      </c>
      <c r="H5" s="2" t="s">
        <v>179</v>
      </c>
      <c r="I5" s="2" t="s">
        <v>31</v>
      </c>
      <c r="J5" s="2">
        <v>18.212</v>
      </c>
      <c r="K5" s="2">
        <v>8.5310000000000006</v>
      </c>
      <c r="L5" s="2">
        <v>-9.6809999999999992</v>
      </c>
      <c r="M5" s="2">
        <v>7.6189999999999998</v>
      </c>
      <c r="N5" s="2">
        <v>41.8</v>
      </c>
      <c r="O5" s="2">
        <v>0.56999999999999995</v>
      </c>
    </row>
    <row r="6" spans="1:15" x14ac:dyDescent="0.2">
      <c r="A6" s="2" t="s">
        <v>81</v>
      </c>
      <c r="B6" s="2" t="s">
        <v>82</v>
      </c>
      <c r="C6" s="2">
        <v>90167743</v>
      </c>
      <c r="D6" s="2">
        <v>21233</v>
      </c>
      <c r="E6" s="2" t="s">
        <v>20</v>
      </c>
      <c r="F6" s="2" t="s">
        <v>21</v>
      </c>
      <c r="G6" s="2" t="s">
        <v>22</v>
      </c>
      <c r="H6" s="2" t="s">
        <v>179</v>
      </c>
      <c r="I6" s="2" t="s">
        <v>29</v>
      </c>
      <c r="J6" s="2">
        <v>11.746</v>
      </c>
      <c r="K6" s="2">
        <v>8.5310000000000006</v>
      </c>
      <c r="L6" s="2">
        <v>-3.2149999999999999</v>
      </c>
      <c r="M6" s="2">
        <v>7.0209999999999999</v>
      </c>
      <c r="N6" s="2">
        <v>59.8</v>
      </c>
      <c r="O6" s="2">
        <v>0.69299999999999995</v>
      </c>
    </row>
    <row r="7" spans="1:15" x14ac:dyDescent="0.2">
      <c r="A7" s="2" t="s">
        <v>81</v>
      </c>
      <c r="B7" s="2" t="s">
        <v>82</v>
      </c>
      <c r="C7" s="2">
        <v>90167743</v>
      </c>
      <c r="D7" s="2">
        <v>21233</v>
      </c>
      <c r="E7" s="2" t="s">
        <v>20</v>
      </c>
      <c r="F7" s="2" t="s">
        <v>21</v>
      </c>
      <c r="G7" s="2" t="s">
        <v>22</v>
      </c>
      <c r="H7" s="2" t="s">
        <v>179</v>
      </c>
      <c r="I7" s="2" t="s">
        <v>28</v>
      </c>
      <c r="J7" s="2">
        <v>13.871</v>
      </c>
      <c r="K7" s="2">
        <v>8.5310000000000006</v>
      </c>
      <c r="L7" s="2">
        <v>-5.34</v>
      </c>
      <c r="M7" s="2">
        <v>6.6879999999999997</v>
      </c>
      <c r="N7" s="2">
        <v>48.2</v>
      </c>
      <c r="O7" s="2">
        <v>0.59699999999999998</v>
      </c>
    </row>
    <row r="8" spans="1:15" x14ac:dyDescent="0.2">
      <c r="A8" s="2" t="s">
        <v>81</v>
      </c>
      <c r="B8" s="2" t="s">
        <v>82</v>
      </c>
      <c r="C8" s="2">
        <v>90167743</v>
      </c>
      <c r="D8" s="2">
        <v>21233</v>
      </c>
      <c r="E8" s="2" t="s">
        <v>20</v>
      </c>
      <c r="F8" s="2" t="s">
        <v>21</v>
      </c>
      <c r="G8" s="2" t="s">
        <v>22</v>
      </c>
      <c r="H8" s="2" t="s">
        <v>179</v>
      </c>
      <c r="I8" s="2" t="s">
        <v>27</v>
      </c>
      <c r="J8" s="2">
        <v>18.893000000000001</v>
      </c>
      <c r="K8" s="2">
        <v>8.5310000000000006</v>
      </c>
      <c r="L8" s="2">
        <v>-10.362</v>
      </c>
      <c r="M8" s="2">
        <v>7.44</v>
      </c>
      <c r="N8" s="2">
        <v>39.4</v>
      </c>
      <c r="O8" s="2">
        <v>0.54300000000000004</v>
      </c>
    </row>
    <row r="9" spans="1:15" x14ac:dyDescent="0.2">
      <c r="A9" s="2" t="s">
        <v>81</v>
      </c>
      <c r="B9" s="2" t="s">
        <v>82</v>
      </c>
      <c r="C9" s="2">
        <v>90167743</v>
      </c>
      <c r="D9" s="2">
        <v>21233</v>
      </c>
      <c r="E9" s="2" t="s">
        <v>20</v>
      </c>
      <c r="F9" s="2" t="s">
        <v>21</v>
      </c>
      <c r="G9" s="2" t="s">
        <v>22</v>
      </c>
      <c r="H9" s="2" t="s">
        <v>179</v>
      </c>
      <c r="I9" s="2" t="s">
        <v>26</v>
      </c>
      <c r="J9" s="2">
        <v>18.309000000000001</v>
      </c>
      <c r="K9" s="2">
        <v>8.5310000000000006</v>
      </c>
      <c r="L9" s="2">
        <v>-9.7780000000000005</v>
      </c>
      <c r="M9" s="2">
        <v>0.59599999999999997</v>
      </c>
      <c r="N9" s="2">
        <v>3.3</v>
      </c>
      <c r="O9" s="2">
        <v>4.3999999999999997E-2</v>
      </c>
    </row>
    <row r="10" spans="1:15" x14ac:dyDescent="0.2">
      <c r="A10" s="2" t="s">
        <v>81</v>
      </c>
      <c r="B10" s="2" t="s">
        <v>82</v>
      </c>
      <c r="C10" s="2">
        <v>90167743</v>
      </c>
      <c r="D10" s="2">
        <v>21233</v>
      </c>
      <c r="E10" s="2" t="s">
        <v>20</v>
      </c>
      <c r="F10" s="2" t="s">
        <v>21</v>
      </c>
      <c r="G10" s="2" t="s">
        <v>22</v>
      </c>
      <c r="H10" s="2" t="s">
        <v>179</v>
      </c>
      <c r="I10" s="2" t="s">
        <v>25</v>
      </c>
      <c r="J10" s="2">
        <v>20.103000000000002</v>
      </c>
      <c r="K10" s="2">
        <v>8.5310000000000006</v>
      </c>
      <c r="L10" s="2">
        <v>-11.571999999999999</v>
      </c>
      <c r="M10" s="2">
        <v>7.0510000000000002</v>
      </c>
      <c r="N10" s="2">
        <v>35.1</v>
      </c>
      <c r="O10" s="2">
        <v>0.49199999999999999</v>
      </c>
    </row>
    <row r="11" spans="1:15" x14ac:dyDescent="0.2">
      <c r="A11" s="2" t="s">
        <v>81</v>
      </c>
      <c r="B11" s="2" t="s">
        <v>82</v>
      </c>
      <c r="C11" s="2">
        <v>90167743</v>
      </c>
      <c r="D11" s="2">
        <v>21233</v>
      </c>
      <c r="E11" s="2" t="s">
        <v>20</v>
      </c>
      <c r="F11" s="2" t="s">
        <v>21</v>
      </c>
      <c r="G11" s="2" t="s">
        <v>22</v>
      </c>
      <c r="H11" s="2" t="s">
        <v>179</v>
      </c>
      <c r="I11" s="2" t="s">
        <v>23</v>
      </c>
      <c r="J11" s="2">
        <v>35.609000000000002</v>
      </c>
      <c r="K11" s="2">
        <v>8.5310000000000006</v>
      </c>
      <c r="L11" s="2">
        <v>-27.077999999999999</v>
      </c>
      <c r="M11" s="2">
        <v>6.8419999999999996</v>
      </c>
      <c r="N11" s="2">
        <v>19.2</v>
      </c>
      <c r="O11" s="2">
        <v>0.31</v>
      </c>
    </row>
    <row r="12" spans="1:15" x14ac:dyDescent="0.2">
      <c r="A12" s="2" t="s">
        <v>55</v>
      </c>
      <c r="B12" s="2" t="s">
        <v>56</v>
      </c>
      <c r="C12" s="2">
        <v>35045781</v>
      </c>
      <c r="D12" s="2">
        <v>13238</v>
      </c>
      <c r="E12" s="2" t="s">
        <v>20</v>
      </c>
      <c r="F12" s="2" t="s">
        <v>21</v>
      </c>
      <c r="G12" s="2" t="s">
        <v>22</v>
      </c>
      <c r="H12" s="2" t="s">
        <v>179</v>
      </c>
      <c r="I12" s="2" t="s">
        <v>32</v>
      </c>
      <c r="J12" s="2">
        <v>39.244999999999997</v>
      </c>
      <c r="K12" s="2">
        <v>18.954000000000001</v>
      </c>
      <c r="L12" s="2">
        <v>-20.291</v>
      </c>
      <c r="M12" s="2">
        <v>18.954000000000001</v>
      </c>
      <c r="N12" s="2">
        <v>48.3</v>
      </c>
      <c r="O12" s="2">
        <v>0.65100000000000002</v>
      </c>
    </row>
    <row r="13" spans="1:15" x14ac:dyDescent="0.2">
      <c r="A13" s="2" t="s">
        <v>55</v>
      </c>
      <c r="B13" s="2" t="s">
        <v>56</v>
      </c>
      <c r="C13" s="2">
        <v>35045781</v>
      </c>
      <c r="D13" s="2">
        <v>13238</v>
      </c>
      <c r="E13" s="2" t="s">
        <v>20</v>
      </c>
      <c r="F13" s="2" t="s">
        <v>21</v>
      </c>
      <c r="G13" s="2" t="s">
        <v>22</v>
      </c>
      <c r="H13" s="2" t="s">
        <v>179</v>
      </c>
      <c r="I13" s="2" t="s">
        <v>30</v>
      </c>
      <c r="J13" s="2">
        <v>25.516999999999999</v>
      </c>
      <c r="K13" s="2">
        <v>18.954000000000001</v>
      </c>
      <c r="L13" s="2">
        <v>-6.5629999999999997</v>
      </c>
      <c r="M13" s="2">
        <v>16.334</v>
      </c>
      <c r="N13" s="2">
        <v>64</v>
      </c>
      <c r="O13" s="2">
        <v>0.73499999999999999</v>
      </c>
    </row>
    <row r="14" spans="1:15" x14ac:dyDescent="0.2">
      <c r="A14" s="2" t="s">
        <v>55</v>
      </c>
      <c r="B14" s="2" t="s">
        <v>56</v>
      </c>
      <c r="C14" s="2">
        <v>35045781</v>
      </c>
      <c r="D14" s="2">
        <v>13238</v>
      </c>
      <c r="E14" s="2" t="s">
        <v>20</v>
      </c>
      <c r="F14" s="2" t="s">
        <v>21</v>
      </c>
      <c r="G14" s="2" t="s">
        <v>22</v>
      </c>
      <c r="H14" s="2" t="s">
        <v>179</v>
      </c>
      <c r="I14" s="2" t="s">
        <v>24</v>
      </c>
      <c r="J14" s="2">
        <v>80.801000000000002</v>
      </c>
      <c r="K14" s="2">
        <v>18.954000000000001</v>
      </c>
      <c r="L14" s="2">
        <v>-61.847000000000001</v>
      </c>
      <c r="M14" s="2">
        <v>18.954000000000001</v>
      </c>
      <c r="N14" s="2">
        <v>23.5</v>
      </c>
      <c r="O14" s="2">
        <v>0.38</v>
      </c>
    </row>
    <row r="15" spans="1:15" x14ac:dyDescent="0.2">
      <c r="A15" s="2" t="s">
        <v>55</v>
      </c>
      <c r="B15" s="2" t="s">
        <v>56</v>
      </c>
      <c r="C15" s="2">
        <v>35045781</v>
      </c>
      <c r="D15" s="2">
        <v>13238</v>
      </c>
      <c r="E15" s="2" t="s">
        <v>20</v>
      </c>
      <c r="F15" s="2" t="s">
        <v>21</v>
      </c>
      <c r="G15" s="2" t="s">
        <v>22</v>
      </c>
      <c r="H15" s="2" t="s">
        <v>179</v>
      </c>
      <c r="I15" s="2" t="s">
        <v>31</v>
      </c>
      <c r="J15" s="2">
        <v>30.055</v>
      </c>
      <c r="K15" s="2">
        <v>18.954000000000001</v>
      </c>
      <c r="L15" s="2">
        <v>-11.101000000000001</v>
      </c>
      <c r="M15" s="2">
        <v>18.128</v>
      </c>
      <c r="N15" s="2">
        <v>60.3</v>
      </c>
      <c r="O15" s="2">
        <v>0.74</v>
      </c>
    </row>
    <row r="16" spans="1:15" x14ac:dyDescent="0.2">
      <c r="A16" s="2" t="s">
        <v>55</v>
      </c>
      <c r="B16" s="2" t="s">
        <v>56</v>
      </c>
      <c r="C16" s="2">
        <v>35045781</v>
      </c>
      <c r="D16" s="2">
        <v>13238</v>
      </c>
      <c r="E16" s="2" t="s">
        <v>20</v>
      </c>
      <c r="F16" s="2" t="s">
        <v>21</v>
      </c>
      <c r="G16" s="2" t="s">
        <v>22</v>
      </c>
      <c r="H16" s="2" t="s">
        <v>179</v>
      </c>
      <c r="I16" s="2" t="s">
        <v>29</v>
      </c>
      <c r="J16" s="2">
        <v>22.984000000000002</v>
      </c>
      <c r="K16" s="2">
        <v>18.954000000000001</v>
      </c>
      <c r="L16" s="2">
        <v>-4.03</v>
      </c>
      <c r="M16" s="2">
        <v>16.067</v>
      </c>
      <c r="N16" s="2">
        <v>69.900000000000006</v>
      </c>
      <c r="O16" s="2">
        <v>0.76600000000000001</v>
      </c>
    </row>
    <row r="17" spans="1:15" x14ac:dyDescent="0.2">
      <c r="A17" s="2" t="s">
        <v>55</v>
      </c>
      <c r="B17" s="2" t="s">
        <v>56</v>
      </c>
      <c r="C17" s="2">
        <v>35045781</v>
      </c>
      <c r="D17" s="2">
        <v>13238</v>
      </c>
      <c r="E17" s="2" t="s">
        <v>20</v>
      </c>
      <c r="F17" s="2" t="s">
        <v>21</v>
      </c>
      <c r="G17" s="2" t="s">
        <v>22</v>
      </c>
      <c r="H17" s="2" t="s">
        <v>179</v>
      </c>
      <c r="I17" s="2" t="s">
        <v>28</v>
      </c>
      <c r="J17" s="2">
        <v>43.735999999999997</v>
      </c>
      <c r="K17" s="2">
        <v>18.954000000000001</v>
      </c>
      <c r="L17" s="2">
        <v>-24.782</v>
      </c>
      <c r="M17" s="2">
        <v>18.954000000000001</v>
      </c>
      <c r="N17" s="2">
        <v>43.3</v>
      </c>
      <c r="O17" s="2">
        <v>0.60499999999999998</v>
      </c>
    </row>
    <row r="18" spans="1:15" x14ac:dyDescent="0.2">
      <c r="A18" s="2" t="s">
        <v>55</v>
      </c>
      <c r="B18" s="2" t="s">
        <v>56</v>
      </c>
      <c r="C18" s="2">
        <v>35045781</v>
      </c>
      <c r="D18" s="2">
        <v>13238</v>
      </c>
      <c r="E18" s="2" t="s">
        <v>20</v>
      </c>
      <c r="F18" s="2" t="s">
        <v>21</v>
      </c>
      <c r="G18" s="2" t="s">
        <v>22</v>
      </c>
      <c r="H18" s="2" t="s">
        <v>179</v>
      </c>
      <c r="I18" s="2" t="s">
        <v>27</v>
      </c>
      <c r="J18" s="2">
        <v>41.65</v>
      </c>
      <c r="K18" s="2">
        <v>18.954000000000001</v>
      </c>
      <c r="L18" s="2">
        <v>-22.696000000000002</v>
      </c>
      <c r="M18" s="2">
        <v>18.568000000000001</v>
      </c>
      <c r="N18" s="2">
        <v>44.6</v>
      </c>
      <c r="O18" s="2">
        <v>0.61299999999999999</v>
      </c>
    </row>
    <row r="19" spans="1:15" x14ac:dyDescent="0.2">
      <c r="A19" s="2" t="s">
        <v>55</v>
      </c>
      <c r="B19" s="2" t="s">
        <v>56</v>
      </c>
      <c r="C19" s="2">
        <v>35045781</v>
      </c>
      <c r="D19" s="2">
        <v>13238</v>
      </c>
      <c r="E19" s="2" t="s">
        <v>20</v>
      </c>
      <c r="F19" s="2" t="s">
        <v>21</v>
      </c>
      <c r="G19" s="2" t="s">
        <v>22</v>
      </c>
      <c r="H19" s="2" t="s">
        <v>179</v>
      </c>
      <c r="I19" s="2" t="s">
        <v>26</v>
      </c>
      <c r="J19" s="2">
        <v>59.219000000000001</v>
      </c>
      <c r="K19" s="2">
        <v>18.954000000000001</v>
      </c>
      <c r="L19" s="2">
        <v>-40.265000000000001</v>
      </c>
      <c r="M19" s="2">
        <v>18.954000000000001</v>
      </c>
      <c r="N19" s="2">
        <v>32</v>
      </c>
      <c r="O19" s="2">
        <v>0.48499999999999999</v>
      </c>
    </row>
    <row r="20" spans="1:15" x14ac:dyDescent="0.2">
      <c r="A20" s="2" t="s">
        <v>55</v>
      </c>
      <c r="B20" s="2" t="s">
        <v>56</v>
      </c>
      <c r="C20" s="2">
        <v>35045781</v>
      </c>
      <c r="D20" s="2">
        <v>13238</v>
      </c>
      <c r="E20" s="2" t="s">
        <v>20</v>
      </c>
      <c r="F20" s="2" t="s">
        <v>21</v>
      </c>
      <c r="G20" s="2" t="s">
        <v>22</v>
      </c>
      <c r="H20" s="2" t="s">
        <v>179</v>
      </c>
      <c r="I20" s="2" t="s">
        <v>25</v>
      </c>
      <c r="J20" s="2">
        <v>57.539000000000001</v>
      </c>
      <c r="K20" s="2">
        <v>18.954000000000001</v>
      </c>
      <c r="L20" s="2">
        <v>-38.585000000000001</v>
      </c>
      <c r="M20" s="2">
        <v>17.707999999999998</v>
      </c>
      <c r="N20" s="2">
        <v>30.8</v>
      </c>
      <c r="O20" s="2">
        <v>0.46300000000000002</v>
      </c>
    </row>
    <row r="21" spans="1:15" x14ac:dyDescent="0.2">
      <c r="A21" s="2" t="s">
        <v>55</v>
      </c>
      <c r="B21" s="2" t="s">
        <v>56</v>
      </c>
      <c r="C21" s="2">
        <v>35045781</v>
      </c>
      <c r="D21" s="2">
        <v>13238</v>
      </c>
      <c r="E21" s="2" t="s">
        <v>20</v>
      </c>
      <c r="F21" s="2" t="s">
        <v>21</v>
      </c>
      <c r="G21" s="2" t="s">
        <v>22</v>
      </c>
      <c r="H21" s="2" t="s">
        <v>179</v>
      </c>
      <c r="I21" s="2" t="s">
        <v>23</v>
      </c>
      <c r="J21" s="2">
        <v>36.905999999999999</v>
      </c>
      <c r="K21" s="2">
        <v>18.954000000000001</v>
      </c>
      <c r="L21" s="2">
        <v>-17.952000000000002</v>
      </c>
      <c r="M21" s="2">
        <v>18.954000000000001</v>
      </c>
      <c r="N21" s="2">
        <v>51.4</v>
      </c>
      <c r="O21" s="2">
        <v>0.67900000000000005</v>
      </c>
    </row>
    <row r="22" spans="1:15" x14ac:dyDescent="0.2">
      <c r="A22" s="2" t="s">
        <v>83</v>
      </c>
      <c r="B22" s="2" t="s">
        <v>84</v>
      </c>
      <c r="C22" s="2">
        <v>9815689</v>
      </c>
      <c r="D22" s="2">
        <v>7006</v>
      </c>
      <c r="E22" s="2" t="s">
        <v>20</v>
      </c>
      <c r="F22" s="2" t="s">
        <v>21</v>
      </c>
      <c r="G22" s="2" t="s">
        <v>22</v>
      </c>
      <c r="H22" s="2" t="s">
        <v>179</v>
      </c>
      <c r="I22" s="2" t="s">
        <v>32</v>
      </c>
      <c r="J22" s="2">
        <v>26.742999999999999</v>
      </c>
      <c r="K22" s="2">
        <v>12.21</v>
      </c>
      <c r="L22" s="2">
        <v>-14.532999999999999</v>
      </c>
      <c r="M22" s="2">
        <v>11.316000000000001</v>
      </c>
      <c r="N22" s="2">
        <v>42.3</v>
      </c>
      <c r="O22" s="2">
        <v>0.58099999999999996</v>
      </c>
    </row>
    <row r="23" spans="1:15" x14ac:dyDescent="0.2">
      <c r="A23" s="2" t="s">
        <v>83</v>
      </c>
      <c r="B23" s="2" t="s">
        <v>84</v>
      </c>
      <c r="C23" s="2">
        <v>9815689</v>
      </c>
      <c r="D23" s="2">
        <v>7006</v>
      </c>
      <c r="E23" s="2" t="s">
        <v>20</v>
      </c>
      <c r="F23" s="2" t="s">
        <v>21</v>
      </c>
      <c r="G23" s="2" t="s">
        <v>22</v>
      </c>
      <c r="H23" s="2" t="s">
        <v>179</v>
      </c>
      <c r="I23" s="2" t="s">
        <v>30</v>
      </c>
      <c r="J23" s="2">
        <v>9.4719999999999995</v>
      </c>
      <c r="K23" s="2">
        <v>12.21</v>
      </c>
      <c r="L23" s="2">
        <v>2.738</v>
      </c>
      <c r="M23" s="2">
        <v>8.5359999999999996</v>
      </c>
      <c r="N23" s="2">
        <v>90.1</v>
      </c>
      <c r="O23" s="2">
        <v>0.78700000000000003</v>
      </c>
    </row>
    <row r="24" spans="1:15" x14ac:dyDescent="0.2">
      <c r="A24" s="2" t="s">
        <v>83</v>
      </c>
      <c r="B24" s="2" t="s">
        <v>84</v>
      </c>
      <c r="C24" s="2">
        <v>9815689</v>
      </c>
      <c r="D24" s="2">
        <v>7006</v>
      </c>
      <c r="E24" s="2" t="s">
        <v>20</v>
      </c>
      <c r="F24" s="2" t="s">
        <v>21</v>
      </c>
      <c r="G24" s="2" t="s">
        <v>22</v>
      </c>
      <c r="H24" s="2" t="s">
        <v>179</v>
      </c>
      <c r="I24" s="2" t="s">
        <v>24</v>
      </c>
      <c r="J24" s="2">
        <v>6.4589999999999996</v>
      </c>
      <c r="K24" s="2">
        <v>12.21</v>
      </c>
      <c r="L24" s="2">
        <v>5.7510000000000003</v>
      </c>
      <c r="M24" s="2">
        <v>5.91</v>
      </c>
      <c r="N24" s="2">
        <v>91.5</v>
      </c>
      <c r="O24" s="2">
        <v>0.63300000000000001</v>
      </c>
    </row>
    <row r="25" spans="1:15" x14ac:dyDescent="0.2">
      <c r="A25" s="2" t="s">
        <v>83</v>
      </c>
      <c r="B25" s="2" t="s">
        <v>84</v>
      </c>
      <c r="C25" s="2">
        <v>9815689</v>
      </c>
      <c r="D25" s="2">
        <v>7006</v>
      </c>
      <c r="E25" s="2" t="s">
        <v>20</v>
      </c>
      <c r="F25" s="2" t="s">
        <v>21</v>
      </c>
      <c r="G25" s="2" t="s">
        <v>22</v>
      </c>
      <c r="H25" s="2" t="s">
        <v>179</v>
      </c>
      <c r="I25" s="2" t="s">
        <v>31</v>
      </c>
      <c r="J25" s="2">
        <v>13.557</v>
      </c>
      <c r="K25" s="2">
        <v>12.21</v>
      </c>
      <c r="L25" s="2">
        <v>-1.347</v>
      </c>
      <c r="M25" s="2">
        <v>9.8879999999999999</v>
      </c>
      <c r="N25" s="2">
        <v>72.900000000000006</v>
      </c>
      <c r="O25" s="2">
        <v>0.76700000000000002</v>
      </c>
    </row>
    <row r="26" spans="1:15" x14ac:dyDescent="0.2">
      <c r="A26" s="2" t="s">
        <v>83</v>
      </c>
      <c r="B26" s="2" t="s">
        <v>84</v>
      </c>
      <c r="C26" s="2">
        <v>9815689</v>
      </c>
      <c r="D26" s="2">
        <v>7006</v>
      </c>
      <c r="E26" s="2" t="s">
        <v>20</v>
      </c>
      <c r="F26" s="2" t="s">
        <v>21</v>
      </c>
      <c r="G26" s="2" t="s">
        <v>22</v>
      </c>
      <c r="H26" s="2" t="s">
        <v>179</v>
      </c>
      <c r="I26" s="2" t="s">
        <v>29</v>
      </c>
      <c r="J26" s="2">
        <v>7.5110000000000001</v>
      </c>
      <c r="K26" s="2">
        <v>12.21</v>
      </c>
      <c r="L26" s="2">
        <v>4.6989999999999998</v>
      </c>
      <c r="M26" s="2">
        <v>7.16</v>
      </c>
      <c r="N26" s="2">
        <v>95.3</v>
      </c>
      <c r="O26" s="2">
        <v>0.72599999999999998</v>
      </c>
    </row>
    <row r="27" spans="1:15" x14ac:dyDescent="0.2">
      <c r="A27" s="2" t="s">
        <v>83</v>
      </c>
      <c r="B27" s="2" t="s">
        <v>84</v>
      </c>
      <c r="C27" s="2">
        <v>9815689</v>
      </c>
      <c r="D27" s="2">
        <v>7006</v>
      </c>
      <c r="E27" s="2" t="s">
        <v>20</v>
      </c>
      <c r="F27" s="2" t="s">
        <v>21</v>
      </c>
      <c r="G27" s="2" t="s">
        <v>22</v>
      </c>
      <c r="H27" s="2" t="s">
        <v>179</v>
      </c>
      <c r="I27" s="2" t="s">
        <v>28</v>
      </c>
      <c r="J27" s="2">
        <v>17.501000000000001</v>
      </c>
      <c r="K27" s="2">
        <v>12.21</v>
      </c>
      <c r="L27" s="2">
        <v>-5.2910000000000004</v>
      </c>
      <c r="M27" s="2">
        <v>11.616</v>
      </c>
      <c r="N27" s="2">
        <v>66.400000000000006</v>
      </c>
      <c r="O27" s="2">
        <v>0.78200000000000003</v>
      </c>
    </row>
    <row r="28" spans="1:15" x14ac:dyDescent="0.2">
      <c r="A28" s="2" t="s">
        <v>83</v>
      </c>
      <c r="B28" s="2" t="s">
        <v>84</v>
      </c>
      <c r="C28" s="2">
        <v>9815689</v>
      </c>
      <c r="D28" s="2">
        <v>7006</v>
      </c>
      <c r="E28" s="2" t="s">
        <v>20</v>
      </c>
      <c r="F28" s="2" t="s">
        <v>21</v>
      </c>
      <c r="G28" s="2" t="s">
        <v>22</v>
      </c>
      <c r="H28" s="2" t="s">
        <v>179</v>
      </c>
      <c r="I28" s="2" t="s">
        <v>27</v>
      </c>
      <c r="J28" s="2">
        <v>14.069000000000001</v>
      </c>
      <c r="K28" s="2">
        <v>12.21</v>
      </c>
      <c r="L28" s="2">
        <v>-1.859</v>
      </c>
      <c r="M28" s="2">
        <v>10.28</v>
      </c>
      <c r="N28" s="2">
        <v>73.099999999999994</v>
      </c>
      <c r="O28" s="2">
        <v>0.78200000000000003</v>
      </c>
    </row>
    <row r="29" spans="1:15" x14ac:dyDescent="0.2">
      <c r="A29" s="2" t="s">
        <v>83</v>
      </c>
      <c r="B29" s="2" t="s">
        <v>84</v>
      </c>
      <c r="C29" s="2">
        <v>9815689</v>
      </c>
      <c r="D29" s="2">
        <v>7006</v>
      </c>
      <c r="E29" s="2" t="s">
        <v>20</v>
      </c>
      <c r="F29" s="2" t="s">
        <v>21</v>
      </c>
      <c r="G29" s="2" t="s">
        <v>22</v>
      </c>
      <c r="H29" s="2" t="s">
        <v>179</v>
      </c>
      <c r="I29" s="2" t="s">
        <v>26</v>
      </c>
      <c r="J29" s="2">
        <v>25.305</v>
      </c>
      <c r="K29" s="2">
        <v>12.21</v>
      </c>
      <c r="L29" s="2">
        <v>-13.095000000000001</v>
      </c>
      <c r="M29" s="2">
        <v>0</v>
      </c>
      <c r="N29" s="2">
        <v>0</v>
      </c>
      <c r="O29" s="2">
        <v>0</v>
      </c>
    </row>
    <row r="30" spans="1:15" x14ac:dyDescent="0.2">
      <c r="A30" s="2" t="s">
        <v>83</v>
      </c>
      <c r="B30" s="2" t="s">
        <v>84</v>
      </c>
      <c r="C30" s="2">
        <v>9815689</v>
      </c>
      <c r="D30" s="2">
        <v>7006</v>
      </c>
      <c r="E30" s="2" t="s">
        <v>20</v>
      </c>
      <c r="F30" s="2" t="s">
        <v>21</v>
      </c>
      <c r="G30" s="2" t="s">
        <v>22</v>
      </c>
      <c r="H30" s="2" t="s">
        <v>179</v>
      </c>
      <c r="I30" s="2" t="s">
        <v>25</v>
      </c>
      <c r="J30" s="2">
        <v>20.800999999999998</v>
      </c>
      <c r="K30" s="2">
        <v>12.21</v>
      </c>
      <c r="L30" s="2">
        <v>-8.5909999999999993</v>
      </c>
      <c r="M30" s="2">
        <v>11.238</v>
      </c>
      <c r="N30" s="2">
        <v>54</v>
      </c>
      <c r="O30" s="2">
        <v>0.68100000000000005</v>
      </c>
    </row>
    <row r="31" spans="1:15" x14ac:dyDescent="0.2">
      <c r="A31" s="2" t="s">
        <v>83</v>
      </c>
      <c r="B31" s="2" t="s">
        <v>84</v>
      </c>
      <c r="C31" s="2">
        <v>9815689</v>
      </c>
      <c r="D31" s="2">
        <v>7006</v>
      </c>
      <c r="E31" s="2" t="s">
        <v>20</v>
      </c>
      <c r="F31" s="2" t="s">
        <v>21</v>
      </c>
      <c r="G31" s="2" t="s">
        <v>22</v>
      </c>
      <c r="H31" s="2" t="s">
        <v>179</v>
      </c>
      <c r="I31" s="2" t="s">
        <v>23</v>
      </c>
      <c r="J31" s="2">
        <v>7.5970000000000004</v>
      </c>
      <c r="K31" s="2">
        <v>12.21</v>
      </c>
      <c r="L31" s="2">
        <v>4.6130000000000004</v>
      </c>
      <c r="M31" s="2">
        <v>7.5970000000000004</v>
      </c>
      <c r="N31" s="2">
        <v>100</v>
      </c>
      <c r="O31" s="2">
        <v>0.76700000000000002</v>
      </c>
    </row>
    <row r="32" spans="1:15" x14ac:dyDescent="0.2">
      <c r="A32" s="2" t="s">
        <v>61</v>
      </c>
      <c r="B32" s="2" t="s">
        <v>62</v>
      </c>
      <c r="C32" s="2">
        <v>50284256</v>
      </c>
      <c r="D32" s="2">
        <v>15857</v>
      </c>
      <c r="E32" s="2" t="s">
        <v>20</v>
      </c>
      <c r="F32" s="2" t="s">
        <v>21</v>
      </c>
      <c r="G32" s="2" t="s">
        <v>22</v>
      </c>
      <c r="H32" s="2" t="s">
        <v>179</v>
      </c>
      <c r="I32" s="2" t="s">
        <v>32</v>
      </c>
      <c r="J32" s="2">
        <v>17.163</v>
      </c>
      <c r="K32" s="2">
        <v>12.59</v>
      </c>
      <c r="L32" s="2">
        <v>-4.5730000000000004</v>
      </c>
      <c r="M32" s="2">
        <v>11.102</v>
      </c>
      <c r="N32" s="2">
        <v>64.7</v>
      </c>
      <c r="O32" s="2">
        <v>0.746</v>
      </c>
    </row>
    <row r="33" spans="1:15" x14ac:dyDescent="0.2">
      <c r="A33" s="2" t="s">
        <v>61</v>
      </c>
      <c r="B33" s="2" t="s">
        <v>62</v>
      </c>
      <c r="C33" s="2">
        <v>50284256</v>
      </c>
      <c r="D33" s="2">
        <v>15857</v>
      </c>
      <c r="E33" s="2" t="s">
        <v>20</v>
      </c>
      <c r="F33" s="2" t="s">
        <v>21</v>
      </c>
      <c r="G33" s="2" t="s">
        <v>22</v>
      </c>
      <c r="H33" s="2" t="s">
        <v>179</v>
      </c>
      <c r="I33" s="2" t="s">
        <v>30</v>
      </c>
      <c r="J33" s="2">
        <v>9.94</v>
      </c>
      <c r="K33" s="2">
        <v>12.59</v>
      </c>
      <c r="L33" s="2">
        <v>2.65</v>
      </c>
      <c r="M33" s="2">
        <v>9.94</v>
      </c>
      <c r="N33" s="2">
        <v>100</v>
      </c>
      <c r="O33" s="2">
        <v>0.88200000000000001</v>
      </c>
    </row>
    <row r="34" spans="1:15" x14ac:dyDescent="0.2">
      <c r="A34" s="2" t="s">
        <v>61</v>
      </c>
      <c r="B34" s="2" t="s">
        <v>62</v>
      </c>
      <c r="C34" s="2">
        <v>50284256</v>
      </c>
      <c r="D34" s="2">
        <v>15857</v>
      </c>
      <c r="E34" s="2" t="s">
        <v>20</v>
      </c>
      <c r="F34" s="2" t="s">
        <v>21</v>
      </c>
      <c r="G34" s="2" t="s">
        <v>22</v>
      </c>
      <c r="H34" s="2" t="s">
        <v>179</v>
      </c>
      <c r="I34" s="2" t="s">
        <v>24</v>
      </c>
      <c r="J34" s="2">
        <v>21.521000000000001</v>
      </c>
      <c r="K34" s="2">
        <v>12.59</v>
      </c>
      <c r="L34" s="2">
        <v>-8.9309999999999992</v>
      </c>
      <c r="M34" s="2">
        <v>0</v>
      </c>
      <c r="N34" s="2">
        <v>0</v>
      </c>
      <c r="O34" s="2">
        <v>0</v>
      </c>
    </row>
    <row r="35" spans="1:15" x14ac:dyDescent="0.2">
      <c r="A35" s="2" t="s">
        <v>61</v>
      </c>
      <c r="B35" s="2" t="s">
        <v>62</v>
      </c>
      <c r="C35" s="2">
        <v>50284256</v>
      </c>
      <c r="D35" s="2">
        <v>15857</v>
      </c>
      <c r="E35" s="2" t="s">
        <v>20</v>
      </c>
      <c r="F35" s="2" t="s">
        <v>21</v>
      </c>
      <c r="G35" s="2" t="s">
        <v>22</v>
      </c>
      <c r="H35" s="2" t="s">
        <v>179</v>
      </c>
      <c r="I35" s="2" t="s">
        <v>31</v>
      </c>
      <c r="J35" s="2">
        <v>11.638</v>
      </c>
      <c r="K35" s="2">
        <v>12.59</v>
      </c>
      <c r="L35" s="2">
        <v>0.95199999999999996</v>
      </c>
      <c r="M35" s="2">
        <v>10.214</v>
      </c>
      <c r="N35" s="2">
        <v>87.8</v>
      </c>
      <c r="O35" s="2">
        <v>0.84299999999999997</v>
      </c>
    </row>
    <row r="36" spans="1:15" x14ac:dyDescent="0.2">
      <c r="A36" s="2" t="s">
        <v>61</v>
      </c>
      <c r="B36" s="2" t="s">
        <v>62</v>
      </c>
      <c r="C36" s="2">
        <v>50284256</v>
      </c>
      <c r="D36" s="2">
        <v>15857</v>
      </c>
      <c r="E36" s="2" t="s">
        <v>20</v>
      </c>
      <c r="F36" s="2" t="s">
        <v>21</v>
      </c>
      <c r="G36" s="2" t="s">
        <v>22</v>
      </c>
      <c r="H36" s="2" t="s">
        <v>179</v>
      </c>
      <c r="I36" s="2" t="s">
        <v>29</v>
      </c>
      <c r="J36" s="2">
        <v>11.558</v>
      </c>
      <c r="K36" s="2">
        <v>12.59</v>
      </c>
      <c r="L36" s="2">
        <v>1.032</v>
      </c>
      <c r="M36" s="2">
        <v>9.5299999999999994</v>
      </c>
      <c r="N36" s="2">
        <v>82.5</v>
      </c>
      <c r="O36" s="2">
        <v>0.78900000000000003</v>
      </c>
    </row>
    <row r="37" spans="1:15" x14ac:dyDescent="0.2">
      <c r="A37" s="2" t="s">
        <v>61</v>
      </c>
      <c r="B37" s="2" t="s">
        <v>62</v>
      </c>
      <c r="C37" s="2">
        <v>50284256</v>
      </c>
      <c r="D37" s="2">
        <v>15857</v>
      </c>
      <c r="E37" s="2" t="s">
        <v>20</v>
      </c>
      <c r="F37" s="2" t="s">
        <v>21</v>
      </c>
      <c r="G37" s="2" t="s">
        <v>22</v>
      </c>
      <c r="H37" s="2" t="s">
        <v>179</v>
      </c>
      <c r="I37" s="2" t="s">
        <v>28</v>
      </c>
      <c r="J37" s="2">
        <v>11.074999999999999</v>
      </c>
      <c r="K37" s="2">
        <v>12.59</v>
      </c>
      <c r="L37" s="2">
        <v>1.5149999999999999</v>
      </c>
      <c r="M37" s="2">
        <v>9.9749999999999996</v>
      </c>
      <c r="N37" s="2">
        <v>90.1</v>
      </c>
      <c r="O37" s="2">
        <v>0.84299999999999997</v>
      </c>
    </row>
    <row r="38" spans="1:15" x14ac:dyDescent="0.2">
      <c r="A38" s="2" t="s">
        <v>61</v>
      </c>
      <c r="B38" s="2" t="s">
        <v>62</v>
      </c>
      <c r="C38" s="2">
        <v>50284256</v>
      </c>
      <c r="D38" s="2">
        <v>15857</v>
      </c>
      <c r="E38" s="2" t="s">
        <v>20</v>
      </c>
      <c r="F38" s="2" t="s">
        <v>21</v>
      </c>
      <c r="G38" s="2" t="s">
        <v>22</v>
      </c>
      <c r="H38" s="2" t="s">
        <v>179</v>
      </c>
      <c r="I38" s="2" t="s">
        <v>27</v>
      </c>
      <c r="J38" s="2">
        <v>17.404</v>
      </c>
      <c r="K38" s="2">
        <v>12.59</v>
      </c>
      <c r="L38" s="2">
        <v>-4.8140000000000001</v>
      </c>
      <c r="M38" s="2">
        <v>11.025</v>
      </c>
      <c r="N38" s="2">
        <v>63.3</v>
      </c>
      <c r="O38" s="2">
        <v>0.73499999999999999</v>
      </c>
    </row>
    <row r="39" spans="1:15" x14ac:dyDescent="0.2">
      <c r="A39" s="2" t="s">
        <v>61</v>
      </c>
      <c r="B39" s="2" t="s">
        <v>62</v>
      </c>
      <c r="C39" s="2">
        <v>50284256</v>
      </c>
      <c r="D39" s="2">
        <v>15857</v>
      </c>
      <c r="E39" s="2" t="s">
        <v>20</v>
      </c>
      <c r="F39" s="2" t="s">
        <v>21</v>
      </c>
      <c r="G39" s="2" t="s">
        <v>22</v>
      </c>
      <c r="H39" s="2" t="s">
        <v>179</v>
      </c>
      <c r="I39" s="2" t="s">
        <v>26</v>
      </c>
      <c r="J39" s="2">
        <v>65.936000000000007</v>
      </c>
      <c r="K39" s="2">
        <v>12.59</v>
      </c>
      <c r="L39" s="2">
        <v>-53.345999999999997</v>
      </c>
      <c r="M39" s="2">
        <v>0</v>
      </c>
      <c r="N39" s="2">
        <v>0</v>
      </c>
      <c r="O39" s="2">
        <v>0</v>
      </c>
    </row>
    <row r="40" spans="1:15" x14ac:dyDescent="0.2">
      <c r="A40" s="2" t="s">
        <v>61</v>
      </c>
      <c r="B40" s="2" t="s">
        <v>62</v>
      </c>
      <c r="C40" s="2">
        <v>50284256</v>
      </c>
      <c r="D40" s="2">
        <v>15857</v>
      </c>
      <c r="E40" s="2" t="s">
        <v>20</v>
      </c>
      <c r="F40" s="2" t="s">
        <v>21</v>
      </c>
      <c r="G40" s="2" t="s">
        <v>22</v>
      </c>
      <c r="H40" s="2" t="s">
        <v>179</v>
      </c>
      <c r="I40" s="2" t="s">
        <v>25</v>
      </c>
      <c r="J40" s="2">
        <v>235.376</v>
      </c>
      <c r="K40" s="2">
        <v>12.59</v>
      </c>
      <c r="L40" s="2">
        <v>-222.786</v>
      </c>
      <c r="M40" s="2">
        <v>12.59</v>
      </c>
      <c r="N40" s="2">
        <v>5.3</v>
      </c>
      <c r="O40" s="2">
        <v>0.10199999999999999</v>
      </c>
    </row>
    <row r="41" spans="1:15" x14ac:dyDescent="0.2">
      <c r="A41" s="2" t="s">
        <v>61</v>
      </c>
      <c r="B41" s="2" t="s">
        <v>62</v>
      </c>
      <c r="C41" s="2">
        <v>50284256</v>
      </c>
      <c r="D41" s="2">
        <v>15857</v>
      </c>
      <c r="E41" s="2" t="s">
        <v>20</v>
      </c>
      <c r="F41" s="2" t="s">
        <v>21</v>
      </c>
      <c r="G41" s="2" t="s">
        <v>22</v>
      </c>
      <c r="H41" s="2" t="s">
        <v>179</v>
      </c>
      <c r="I41" s="2" t="s">
        <v>23</v>
      </c>
      <c r="J41" s="2">
        <v>11.704000000000001</v>
      </c>
      <c r="K41" s="2">
        <v>12.59</v>
      </c>
      <c r="L41" s="2">
        <v>0.88600000000000001</v>
      </c>
      <c r="M41" s="2">
        <v>9.7970000000000006</v>
      </c>
      <c r="N41" s="2">
        <v>83.7</v>
      </c>
      <c r="O41" s="2">
        <v>0.80700000000000005</v>
      </c>
    </row>
    <row r="42" spans="1:15" x14ac:dyDescent="0.2">
      <c r="A42" s="2" t="s">
        <v>45</v>
      </c>
      <c r="B42" s="2" t="s">
        <v>46</v>
      </c>
      <c r="C42" s="2">
        <v>3536471</v>
      </c>
      <c r="D42" s="2">
        <v>4206</v>
      </c>
      <c r="E42" s="2" t="s">
        <v>20</v>
      </c>
      <c r="F42" s="2" t="s">
        <v>21</v>
      </c>
      <c r="G42" s="2" t="s">
        <v>22</v>
      </c>
      <c r="H42" s="2" t="s">
        <v>179</v>
      </c>
      <c r="I42" s="2" t="s">
        <v>32</v>
      </c>
      <c r="J42" s="2">
        <v>22.137</v>
      </c>
      <c r="K42" s="2">
        <v>13.593</v>
      </c>
      <c r="L42" s="2">
        <v>-8.5440000000000005</v>
      </c>
      <c r="M42" s="2">
        <v>13.593</v>
      </c>
      <c r="N42" s="2">
        <v>61.4</v>
      </c>
      <c r="O42" s="2">
        <v>0.76100000000000001</v>
      </c>
    </row>
    <row r="43" spans="1:15" x14ac:dyDescent="0.2">
      <c r="A43" s="2" t="s">
        <v>45</v>
      </c>
      <c r="B43" s="2" t="s">
        <v>46</v>
      </c>
      <c r="C43" s="2">
        <v>3536471</v>
      </c>
      <c r="D43" s="2">
        <v>4206</v>
      </c>
      <c r="E43" s="2" t="s">
        <v>20</v>
      </c>
      <c r="F43" s="2" t="s">
        <v>21</v>
      </c>
      <c r="G43" s="2" t="s">
        <v>22</v>
      </c>
      <c r="H43" s="2" t="s">
        <v>179</v>
      </c>
      <c r="I43" s="2" t="s">
        <v>30</v>
      </c>
      <c r="J43" s="2">
        <v>9.9139999999999997</v>
      </c>
      <c r="K43" s="2">
        <v>13.593</v>
      </c>
      <c r="L43" s="2">
        <v>3.6789999999999998</v>
      </c>
      <c r="M43" s="2">
        <v>8.3800000000000008</v>
      </c>
      <c r="N43" s="2">
        <v>84.5</v>
      </c>
      <c r="O43" s="2">
        <v>0.71299999999999997</v>
      </c>
    </row>
    <row r="44" spans="1:15" x14ac:dyDescent="0.2">
      <c r="A44" s="2" t="s">
        <v>45</v>
      </c>
      <c r="B44" s="2" t="s">
        <v>46</v>
      </c>
      <c r="C44" s="2">
        <v>3536471</v>
      </c>
      <c r="D44" s="2">
        <v>4206</v>
      </c>
      <c r="E44" s="2" t="s">
        <v>20</v>
      </c>
      <c r="F44" s="2" t="s">
        <v>21</v>
      </c>
      <c r="G44" s="2" t="s">
        <v>22</v>
      </c>
      <c r="H44" s="2" t="s">
        <v>179</v>
      </c>
      <c r="I44" s="2" t="s">
        <v>24</v>
      </c>
      <c r="J44" s="2">
        <v>15.564</v>
      </c>
      <c r="K44" s="2">
        <v>13.593</v>
      </c>
      <c r="L44" s="2">
        <v>-1.9710000000000001</v>
      </c>
      <c r="M44" s="2">
        <v>12.582000000000001</v>
      </c>
      <c r="N44" s="2">
        <v>80.8</v>
      </c>
      <c r="O44" s="2">
        <v>0.86299999999999999</v>
      </c>
    </row>
    <row r="45" spans="1:15" x14ac:dyDescent="0.2">
      <c r="A45" s="2" t="s">
        <v>45</v>
      </c>
      <c r="B45" s="2" t="s">
        <v>46</v>
      </c>
      <c r="C45" s="2">
        <v>3536471</v>
      </c>
      <c r="D45" s="2">
        <v>4206</v>
      </c>
      <c r="E45" s="2" t="s">
        <v>20</v>
      </c>
      <c r="F45" s="2" t="s">
        <v>21</v>
      </c>
      <c r="G45" s="2" t="s">
        <v>22</v>
      </c>
      <c r="H45" s="2" t="s">
        <v>179</v>
      </c>
      <c r="I45" s="2" t="s">
        <v>31</v>
      </c>
      <c r="J45" s="2">
        <v>22.053000000000001</v>
      </c>
      <c r="K45" s="2">
        <v>13.593</v>
      </c>
      <c r="L45" s="2">
        <v>-8.4600000000000009</v>
      </c>
      <c r="M45" s="2">
        <v>13.593</v>
      </c>
      <c r="N45" s="2">
        <v>61.6</v>
      </c>
      <c r="O45" s="2">
        <v>0.76300000000000001</v>
      </c>
    </row>
    <row r="46" spans="1:15" x14ac:dyDescent="0.2">
      <c r="A46" s="2" t="s">
        <v>45</v>
      </c>
      <c r="B46" s="2" t="s">
        <v>46</v>
      </c>
      <c r="C46" s="2">
        <v>3536471</v>
      </c>
      <c r="D46" s="2">
        <v>4206</v>
      </c>
      <c r="E46" s="2" t="s">
        <v>20</v>
      </c>
      <c r="F46" s="2" t="s">
        <v>21</v>
      </c>
      <c r="G46" s="2" t="s">
        <v>22</v>
      </c>
      <c r="H46" s="2" t="s">
        <v>179</v>
      </c>
      <c r="I46" s="2" t="s">
        <v>29</v>
      </c>
      <c r="J46" s="2">
        <v>11.978999999999999</v>
      </c>
      <c r="K46" s="2">
        <v>13.593</v>
      </c>
      <c r="L46" s="2">
        <v>1.6140000000000001</v>
      </c>
      <c r="M46" s="2">
        <v>11.03</v>
      </c>
      <c r="N46" s="2">
        <v>92.1</v>
      </c>
      <c r="O46" s="2">
        <v>0.86299999999999999</v>
      </c>
    </row>
    <row r="47" spans="1:15" x14ac:dyDescent="0.2">
      <c r="A47" s="2" t="s">
        <v>45</v>
      </c>
      <c r="B47" s="2" t="s">
        <v>46</v>
      </c>
      <c r="C47" s="2">
        <v>3536471</v>
      </c>
      <c r="D47" s="2">
        <v>4206</v>
      </c>
      <c r="E47" s="2" t="s">
        <v>20</v>
      </c>
      <c r="F47" s="2" t="s">
        <v>21</v>
      </c>
      <c r="G47" s="2" t="s">
        <v>22</v>
      </c>
      <c r="H47" s="2" t="s">
        <v>179</v>
      </c>
      <c r="I47" s="2" t="s">
        <v>28</v>
      </c>
      <c r="J47" s="2">
        <v>16.489999999999998</v>
      </c>
      <c r="K47" s="2">
        <v>13.593</v>
      </c>
      <c r="L47" s="2">
        <v>-2.8969999999999998</v>
      </c>
      <c r="M47" s="2">
        <v>12.377000000000001</v>
      </c>
      <c r="N47" s="2">
        <v>75.099999999999994</v>
      </c>
      <c r="O47" s="2">
        <v>0.82299999999999995</v>
      </c>
    </row>
    <row r="48" spans="1:15" x14ac:dyDescent="0.2">
      <c r="A48" s="2" t="s">
        <v>45</v>
      </c>
      <c r="B48" s="2" t="s">
        <v>46</v>
      </c>
      <c r="C48" s="2">
        <v>3536471</v>
      </c>
      <c r="D48" s="2">
        <v>4206</v>
      </c>
      <c r="E48" s="2" t="s">
        <v>20</v>
      </c>
      <c r="F48" s="2" t="s">
        <v>21</v>
      </c>
      <c r="G48" s="2" t="s">
        <v>22</v>
      </c>
      <c r="H48" s="2" t="s">
        <v>179</v>
      </c>
      <c r="I48" s="2" t="s">
        <v>27</v>
      </c>
      <c r="J48" s="2">
        <v>21.946999999999999</v>
      </c>
      <c r="K48" s="2">
        <v>13.593</v>
      </c>
      <c r="L48" s="2">
        <v>-8.3539999999999992</v>
      </c>
      <c r="M48" s="2">
        <v>13.593</v>
      </c>
      <c r="N48" s="2">
        <v>61.9</v>
      </c>
      <c r="O48" s="2">
        <v>0.76500000000000001</v>
      </c>
    </row>
    <row r="49" spans="1:15" x14ac:dyDescent="0.2">
      <c r="A49" s="2" t="s">
        <v>45</v>
      </c>
      <c r="B49" s="2" t="s">
        <v>46</v>
      </c>
      <c r="C49" s="2">
        <v>3536471</v>
      </c>
      <c r="D49" s="2">
        <v>4206</v>
      </c>
      <c r="E49" s="2" t="s">
        <v>20</v>
      </c>
      <c r="F49" s="2" t="s">
        <v>21</v>
      </c>
      <c r="G49" s="2" t="s">
        <v>22</v>
      </c>
      <c r="H49" s="2" t="s">
        <v>179</v>
      </c>
      <c r="I49" s="2" t="s">
        <v>26</v>
      </c>
      <c r="J49" s="2">
        <v>22.484000000000002</v>
      </c>
      <c r="K49" s="2">
        <v>13.593</v>
      </c>
      <c r="L49" s="2">
        <v>-8.891</v>
      </c>
      <c r="M49" s="2">
        <v>13.593</v>
      </c>
      <c r="N49" s="2">
        <v>60.5</v>
      </c>
      <c r="O49" s="2">
        <v>0.754</v>
      </c>
    </row>
    <row r="50" spans="1:15" x14ac:dyDescent="0.2">
      <c r="A50" s="2" t="s">
        <v>45</v>
      </c>
      <c r="B50" s="2" t="s">
        <v>46</v>
      </c>
      <c r="C50" s="2">
        <v>3536471</v>
      </c>
      <c r="D50" s="2">
        <v>4206</v>
      </c>
      <c r="E50" s="2" t="s">
        <v>20</v>
      </c>
      <c r="F50" s="2" t="s">
        <v>21</v>
      </c>
      <c r="G50" s="2" t="s">
        <v>22</v>
      </c>
      <c r="H50" s="2" t="s">
        <v>179</v>
      </c>
      <c r="I50" s="2" t="s">
        <v>25</v>
      </c>
      <c r="J50" s="2">
        <v>19.803999999999998</v>
      </c>
      <c r="K50" s="2">
        <v>13.593</v>
      </c>
      <c r="L50" s="2">
        <v>-6.2110000000000003</v>
      </c>
      <c r="M50" s="2">
        <v>13.593</v>
      </c>
      <c r="N50" s="2">
        <v>68.599999999999994</v>
      </c>
      <c r="O50" s="2">
        <v>0.81399999999999995</v>
      </c>
    </row>
    <row r="51" spans="1:15" x14ac:dyDescent="0.2">
      <c r="A51" s="2" t="s">
        <v>45</v>
      </c>
      <c r="B51" s="2" t="s">
        <v>46</v>
      </c>
      <c r="C51" s="2">
        <v>3536471</v>
      </c>
      <c r="D51" s="2">
        <v>4206</v>
      </c>
      <c r="E51" s="2" t="s">
        <v>20</v>
      </c>
      <c r="F51" s="2" t="s">
        <v>21</v>
      </c>
      <c r="G51" s="2" t="s">
        <v>22</v>
      </c>
      <c r="H51" s="2" t="s">
        <v>179</v>
      </c>
      <c r="I51" s="2" t="s">
        <v>23</v>
      </c>
      <c r="J51" s="2">
        <v>16.09</v>
      </c>
      <c r="K51" s="2">
        <v>13.593</v>
      </c>
      <c r="L51" s="2">
        <v>-2.4969999999999999</v>
      </c>
      <c r="M51" s="2">
        <v>10.159000000000001</v>
      </c>
      <c r="N51" s="2">
        <v>63.1</v>
      </c>
      <c r="O51" s="2">
        <v>0.68400000000000005</v>
      </c>
    </row>
    <row r="52" spans="1:15" x14ac:dyDescent="0.2">
      <c r="A52" s="2" t="s">
        <v>47</v>
      </c>
      <c r="B52" s="2" t="s">
        <v>48</v>
      </c>
      <c r="C52" s="2">
        <v>51785495</v>
      </c>
      <c r="D52" s="2">
        <v>16092</v>
      </c>
      <c r="E52" s="2" t="s">
        <v>20</v>
      </c>
      <c r="F52" s="2" t="s">
        <v>21</v>
      </c>
      <c r="G52" s="2" t="s">
        <v>22</v>
      </c>
      <c r="H52" s="2" t="s">
        <v>179</v>
      </c>
      <c r="I52" s="2" t="s">
        <v>32</v>
      </c>
      <c r="J52" s="2">
        <v>44.171999999999997</v>
      </c>
      <c r="K52" s="2">
        <v>19.747</v>
      </c>
      <c r="L52" s="2">
        <v>-24.425000000000001</v>
      </c>
      <c r="M52" s="2">
        <v>19.747</v>
      </c>
      <c r="N52" s="2">
        <v>44.7</v>
      </c>
      <c r="O52" s="2">
        <v>0.61799999999999999</v>
      </c>
    </row>
    <row r="53" spans="1:15" x14ac:dyDescent="0.2">
      <c r="A53" s="2" t="s">
        <v>47</v>
      </c>
      <c r="B53" s="2" t="s">
        <v>48</v>
      </c>
      <c r="C53" s="2">
        <v>51785495</v>
      </c>
      <c r="D53" s="2">
        <v>16092</v>
      </c>
      <c r="E53" s="2" t="s">
        <v>20</v>
      </c>
      <c r="F53" s="2" t="s">
        <v>21</v>
      </c>
      <c r="G53" s="2" t="s">
        <v>22</v>
      </c>
      <c r="H53" s="2" t="s">
        <v>179</v>
      </c>
      <c r="I53" s="2" t="s">
        <v>30</v>
      </c>
      <c r="J53" s="2">
        <v>20.731999999999999</v>
      </c>
      <c r="K53" s="2">
        <v>19.747</v>
      </c>
      <c r="L53" s="2">
        <v>-0.98499999999999999</v>
      </c>
      <c r="M53" s="2">
        <v>15.667</v>
      </c>
      <c r="N53" s="2">
        <v>75.599999999999994</v>
      </c>
      <c r="O53" s="2">
        <v>0.77400000000000002</v>
      </c>
    </row>
    <row r="54" spans="1:15" x14ac:dyDescent="0.2">
      <c r="A54" s="2" t="s">
        <v>47</v>
      </c>
      <c r="B54" s="2" t="s">
        <v>48</v>
      </c>
      <c r="C54" s="2">
        <v>51785495</v>
      </c>
      <c r="D54" s="2">
        <v>16092</v>
      </c>
      <c r="E54" s="2" t="s">
        <v>20</v>
      </c>
      <c r="F54" s="2" t="s">
        <v>21</v>
      </c>
      <c r="G54" s="2" t="s">
        <v>22</v>
      </c>
      <c r="H54" s="2" t="s">
        <v>179</v>
      </c>
      <c r="I54" s="2" t="s">
        <v>24</v>
      </c>
      <c r="J54" s="2">
        <v>20.213000000000001</v>
      </c>
      <c r="K54" s="2">
        <v>19.747</v>
      </c>
      <c r="L54" s="2">
        <v>-0.46600000000000003</v>
      </c>
      <c r="M54" s="2">
        <v>12.698</v>
      </c>
      <c r="N54" s="2">
        <v>62.8</v>
      </c>
      <c r="O54" s="2">
        <v>0.63600000000000001</v>
      </c>
    </row>
    <row r="55" spans="1:15" x14ac:dyDescent="0.2">
      <c r="A55" s="2" t="s">
        <v>47</v>
      </c>
      <c r="B55" s="2" t="s">
        <v>48</v>
      </c>
      <c r="C55" s="2">
        <v>51785495</v>
      </c>
      <c r="D55" s="2">
        <v>16092</v>
      </c>
      <c r="E55" s="2" t="s">
        <v>20</v>
      </c>
      <c r="F55" s="2" t="s">
        <v>21</v>
      </c>
      <c r="G55" s="2" t="s">
        <v>22</v>
      </c>
      <c r="H55" s="2" t="s">
        <v>179</v>
      </c>
      <c r="I55" s="2" t="s">
        <v>31</v>
      </c>
      <c r="J55" s="2">
        <v>26.376999999999999</v>
      </c>
      <c r="K55" s="2">
        <v>19.747</v>
      </c>
      <c r="L55" s="2">
        <v>-6.63</v>
      </c>
      <c r="M55" s="2">
        <v>16.492000000000001</v>
      </c>
      <c r="N55" s="2">
        <v>62.5</v>
      </c>
      <c r="O55" s="2">
        <v>0.71499999999999997</v>
      </c>
    </row>
    <row r="56" spans="1:15" x14ac:dyDescent="0.2">
      <c r="A56" s="2" t="s">
        <v>47</v>
      </c>
      <c r="B56" s="2" t="s">
        <v>48</v>
      </c>
      <c r="C56" s="2">
        <v>51785495</v>
      </c>
      <c r="D56" s="2">
        <v>16092</v>
      </c>
      <c r="E56" s="2" t="s">
        <v>20</v>
      </c>
      <c r="F56" s="2" t="s">
        <v>21</v>
      </c>
      <c r="G56" s="2" t="s">
        <v>22</v>
      </c>
      <c r="H56" s="2" t="s">
        <v>179</v>
      </c>
      <c r="I56" s="2" t="s">
        <v>29</v>
      </c>
      <c r="J56" s="2">
        <v>24.884</v>
      </c>
      <c r="K56" s="2">
        <v>19.747</v>
      </c>
      <c r="L56" s="2">
        <v>-5.1369999999999996</v>
      </c>
      <c r="M56" s="2">
        <v>15.657999999999999</v>
      </c>
      <c r="N56" s="2">
        <v>62.9</v>
      </c>
      <c r="O56" s="2">
        <v>0.70199999999999996</v>
      </c>
    </row>
    <row r="57" spans="1:15" x14ac:dyDescent="0.2">
      <c r="A57" s="2" t="s">
        <v>47</v>
      </c>
      <c r="B57" s="2" t="s">
        <v>48</v>
      </c>
      <c r="C57" s="2">
        <v>51785495</v>
      </c>
      <c r="D57" s="2">
        <v>16092</v>
      </c>
      <c r="E57" s="2" t="s">
        <v>20</v>
      </c>
      <c r="F57" s="2" t="s">
        <v>21</v>
      </c>
      <c r="G57" s="2" t="s">
        <v>22</v>
      </c>
      <c r="H57" s="2" t="s">
        <v>179</v>
      </c>
      <c r="I57" s="2" t="s">
        <v>28</v>
      </c>
      <c r="J57" s="2">
        <v>35.441000000000003</v>
      </c>
      <c r="K57" s="2">
        <v>19.747</v>
      </c>
      <c r="L57" s="2">
        <v>-15.694000000000001</v>
      </c>
      <c r="M57" s="2">
        <v>17.576000000000001</v>
      </c>
      <c r="N57" s="2">
        <v>49.6</v>
      </c>
      <c r="O57" s="2">
        <v>0.63700000000000001</v>
      </c>
    </row>
    <row r="58" spans="1:15" x14ac:dyDescent="0.2">
      <c r="A58" s="2" t="s">
        <v>47</v>
      </c>
      <c r="B58" s="2" t="s">
        <v>48</v>
      </c>
      <c r="C58" s="2">
        <v>51785495</v>
      </c>
      <c r="D58" s="2">
        <v>16092</v>
      </c>
      <c r="E58" s="2" t="s">
        <v>20</v>
      </c>
      <c r="F58" s="2" t="s">
        <v>21</v>
      </c>
      <c r="G58" s="2" t="s">
        <v>22</v>
      </c>
      <c r="H58" s="2" t="s">
        <v>179</v>
      </c>
      <c r="I58" s="2" t="s">
        <v>27</v>
      </c>
      <c r="J58" s="2">
        <v>30.222999999999999</v>
      </c>
      <c r="K58" s="2">
        <v>19.747</v>
      </c>
      <c r="L58" s="2">
        <v>-10.476000000000001</v>
      </c>
      <c r="M58" s="2">
        <v>19.747</v>
      </c>
      <c r="N58" s="2">
        <v>65.3</v>
      </c>
      <c r="O58" s="2">
        <v>0.79</v>
      </c>
    </row>
    <row r="59" spans="1:15" x14ac:dyDescent="0.2">
      <c r="A59" s="2" t="s">
        <v>47</v>
      </c>
      <c r="B59" s="2" t="s">
        <v>48</v>
      </c>
      <c r="C59" s="2">
        <v>51785495</v>
      </c>
      <c r="D59" s="2">
        <v>16092</v>
      </c>
      <c r="E59" s="2" t="s">
        <v>20</v>
      </c>
      <c r="F59" s="2" t="s">
        <v>21</v>
      </c>
      <c r="G59" s="2" t="s">
        <v>22</v>
      </c>
      <c r="H59" s="2" t="s">
        <v>179</v>
      </c>
      <c r="I59" s="2" t="s">
        <v>26</v>
      </c>
      <c r="J59" s="2">
        <v>24.655000000000001</v>
      </c>
      <c r="K59" s="2">
        <v>19.747</v>
      </c>
      <c r="L59" s="2">
        <v>-4.9080000000000004</v>
      </c>
      <c r="M59" s="2">
        <v>14.99</v>
      </c>
      <c r="N59" s="2">
        <v>60.8</v>
      </c>
      <c r="O59" s="2">
        <v>0.67500000000000004</v>
      </c>
    </row>
    <row r="60" spans="1:15" x14ac:dyDescent="0.2">
      <c r="A60" s="2" t="s">
        <v>47</v>
      </c>
      <c r="B60" s="2" t="s">
        <v>48</v>
      </c>
      <c r="C60" s="2">
        <v>51785495</v>
      </c>
      <c r="D60" s="2">
        <v>16092</v>
      </c>
      <c r="E60" s="2" t="s">
        <v>20</v>
      </c>
      <c r="F60" s="2" t="s">
        <v>21</v>
      </c>
      <c r="G60" s="2" t="s">
        <v>22</v>
      </c>
      <c r="H60" s="2" t="s">
        <v>179</v>
      </c>
      <c r="I60" s="2" t="s">
        <v>25</v>
      </c>
      <c r="J60" s="2">
        <v>27.751000000000001</v>
      </c>
      <c r="K60" s="2">
        <v>19.747</v>
      </c>
      <c r="L60" s="2">
        <v>-8.0039999999999996</v>
      </c>
      <c r="M60" s="2">
        <v>16.827999999999999</v>
      </c>
      <c r="N60" s="2">
        <v>60.6</v>
      </c>
      <c r="O60" s="2">
        <v>0.70899999999999996</v>
      </c>
    </row>
    <row r="61" spans="1:15" x14ac:dyDescent="0.2">
      <c r="A61" s="2" t="s">
        <v>47</v>
      </c>
      <c r="B61" s="2" t="s">
        <v>48</v>
      </c>
      <c r="C61" s="2">
        <v>51785495</v>
      </c>
      <c r="D61" s="2">
        <v>16092</v>
      </c>
      <c r="E61" s="2" t="s">
        <v>20</v>
      </c>
      <c r="F61" s="2" t="s">
        <v>21</v>
      </c>
      <c r="G61" s="2" t="s">
        <v>22</v>
      </c>
      <c r="H61" s="2" t="s">
        <v>179</v>
      </c>
      <c r="I61" s="2" t="s">
        <v>23</v>
      </c>
      <c r="J61" s="2">
        <v>69.242999999999995</v>
      </c>
      <c r="K61" s="2">
        <v>19.747</v>
      </c>
      <c r="L61" s="2">
        <v>-49.496000000000002</v>
      </c>
      <c r="M61" s="2">
        <v>17.189</v>
      </c>
      <c r="N61" s="2">
        <v>24.8</v>
      </c>
      <c r="O61" s="2">
        <v>0.38600000000000001</v>
      </c>
    </row>
    <row r="62" spans="1:15" x14ac:dyDescent="0.2">
      <c r="A62" s="2" t="s">
        <v>57</v>
      </c>
      <c r="B62" s="2" t="s">
        <v>58</v>
      </c>
      <c r="C62" s="2">
        <v>35137575</v>
      </c>
      <c r="D62" s="2">
        <v>13255</v>
      </c>
      <c r="E62" s="2" t="s">
        <v>20</v>
      </c>
      <c r="F62" s="2" t="s">
        <v>21</v>
      </c>
      <c r="G62" s="2" t="s">
        <v>22</v>
      </c>
      <c r="H62" s="2" t="s">
        <v>179</v>
      </c>
      <c r="I62" s="2" t="s">
        <v>32</v>
      </c>
      <c r="J62" s="2">
        <v>21.123999999999999</v>
      </c>
      <c r="K62" s="2">
        <v>10.179</v>
      </c>
      <c r="L62" s="2">
        <v>-10.945</v>
      </c>
      <c r="M62" s="2">
        <v>8.0009999999999994</v>
      </c>
      <c r="N62" s="2">
        <v>37.9</v>
      </c>
      <c r="O62" s="2">
        <v>0.51100000000000001</v>
      </c>
    </row>
    <row r="63" spans="1:15" x14ac:dyDescent="0.2">
      <c r="A63" s="2" t="s">
        <v>57</v>
      </c>
      <c r="B63" s="2" t="s">
        <v>58</v>
      </c>
      <c r="C63" s="2">
        <v>35137575</v>
      </c>
      <c r="D63" s="2">
        <v>13255</v>
      </c>
      <c r="E63" s="2" t="s">
        <v>20</v>
      </c>
      <c r="F63" s="2" t="s">
        <v>21</v>
      </c>
      <c r="G63" s="2" t="s">
        <v>22</v>
      </c>
      <c r="H63" s="2" t="s">
        <v>179</v>
      </c>
      <c r="I63" s="2" t="s">
        <v>30</v>
      </c>
      <c r="J63" s="2">
        <v>5.6109999999999998</v>
      </c>
      <c r="K63" s="2">
        <v>10.179</v>
      </c>
      <c r="L63" s="2">
        <v>4.5679999999999996</v>
      </c>
      <c r="M63" s="2">
        <v>5.6109999999999998</v>
      </c>
      <c r="N63" s="2">
        <v>100</v>
      </c>
      <c r="O63" s="2">
        <v>0.71099999999999997</v>
      </c>
    </row>
    <row r="64" spans="1:15" x14ac:dyDescent="0.2">
      <c r="A64" s="2" t="s">
        <v>57</v>
      </c>
      <c r="B64" s="2" t="s">
        <v>58</v>
      </c>
      <c r="C64" s="2">
        <v>35137575</v>
      </c>
      <c r="D64" s="2">
        <v>13255</v>
      </c>
      <c r="E64" s="2" t="s">
        <v>20</v>
      </c>
      <c r="F64" s="2" t="s">
        <v>21</v>
      </c>
      <c r="G64" s="2" t="s">
        <v>22</v>
      </c>
      <c r="H64" s="2" t="s">
        <v>179</v>
      </c>
      <c r="I64" s="2" t="s">
        <v>24</v>
      </c>
      <c r="J64" s="2">
        <v>20.263000000000002</v>
      </c>
      <c r="K64" s="2">
        <v>10.179</v>
      </c>
      <c r="L64" s="2">
        <v>-10.084</v>
      </c>
      <c r="M64" s="2">
        <v>0</v>
      </c>
      <c r="N64" s="2">
        <v>0</v>
      </c>
      <c r="O64" s="2">
        <v>0</v>
      </c>
    </row>
    <row r="65" spans="1:15" x14ac:dyDescent="0.2">
      <c r="A65" s="2" t="s">
        <v>57</v>
      </c>
      <c r="B65" s="2" t="s">
        <v>58</v>
      </c>
      <c r="C65" s="2">
        <v>35137575</v>
      </c>
      <c r="D65" s="2">
        <v>13255</v>
      </c>
      <c r="E65" s="2" t="s">
        <v>20</v>
      </c>
      <c r="F65" s="2" t="s">
        <v>21</v>
      </c>
      <c r="G65" s="2" t="s">
        <v>22</v>
      </c>
      <c r="H65" s="2" t="s">
        <v>179</v>
      </c>
      <c r="I65" s="2" t="s">
        <v>31</v>
      </c>
      <c r="J65" s="2">
        <v>12.061</v>
      </c>
      <c r="K65" s="2">
        <v>10.179</v>
      </c>
      <c r="L65" s="2">
        <v>-1.8819999999999999</v>
      </c>
      <c r="M65" s="2">
        <v>7.7779999999999996</v>
      </c>
      <c r="N65" s="2">
        <v>64.5</v>
      </c>
      <c r="O65" s="2">
        <v>0.69899999999999995</v>
      </c>
    </row>
    <row r="66" spans="1:15" x14ac:dyDescent="0.2">
      <c r="A66" s="2" t="s">
        <v>57</v>
      </c>
      <c r="B66" s="2" t="s">
        <v>58</v>
      </c>
      <c r="C66" s="2">
        <v>35137575</v>
      </c>
      <c r="D66" s="2">
        <v>13255</v>
      </c>
      <c r="E66" s="2" t="s">
        <v>20</v>
      </c>
      <c r="F66" s="2" t="s">
        <v>21</v>
      </c>
      <c r="G66" s="2" t="s">
        <v>22</v>
      </c>
      <c r="H66" s="2" t="s">
        <v>179</v>
      </c>
      <c r="I66" s="2" t="s">
        <v>29</v>
      </c>
      <c r="J66" s="2">
        <v>8.9789999999999992</v>
      </c>
      <c r="K66" s="2">
        <v>10.179</v>
      </c>
      <c r="L66" s="2">
        <v>1.2</v>
      </c>
      <c r="M66" s="2">
        <v>7.7939999999999996</v>
      </c>
      <c r="N66" s="2">
        <v>86.8</v>
      </c>
      <c r="O66" s="2">
        <v>0.81399999999999995</v>
      </c>
    </row>
    <row r="67" spans="1:15" x14ac:dyDescent="0.2">
      <c r="A67" s="2" t="s">
        <v>57</v>
      </c>
      <c r="B67" s="2" t="s">
        <v>58</v>
      </c>
      <c r="C67" s="2">
        <v>35137575</v>
      </c>
      <c r="D67" s="2">
        <v>13255</v>
      </c>
      <c r="E67" s="2" t="s">
        <v>20</v>
      </c>
      <c r="F67" s="2" t="s">
        <v>21</v>
      </c>
      <c r="G67" s="2" t="s">
        <v>22</v>
      </c>
      <c r="H67" s="2" t="s">
        <v>179</v>
      </c>
      <c r="I67" s="2" t="s">
        <v>28</v>
      </c>
      <c r="J67" s="2">
        <v>10.147</v>
      </c>
      <c r="K67" s="2">
        <v>10.179</v>
      </c>
      <c r="L67" s="2">
        <v>3.2000000000000001E-2</v>
      </c>
      <c r="M67" s="2">
        <v>8.1129999999999995</v>
      </c>
      <c r="N67" s="2">
        <v>80</v>
      </c>
      <c r="O67" s="2">
        <v>0.79800000000000004</v>
      </c>
    </row>
    <row r="68" spans="1:15" x14ac:dyDescent="0.2">
      <c r="A68" s="2" t="s">
        <v>57</v>
      </c>
      <c r="B68" s="2" t="s">
        <v>58</v>
      </c>
      <c r="C68" s="2">
        <v>35137575</v>
      </c>
      <c r="D68" s="2">
        <v>13255</v>
      </c>
      <c r="E68" s="2" t="s">
        <v>20</v>
      </c>
      <c r="F68" s="2" t="s">
        <v>21</v>
      </c>
      <c r="G68" s="2" t="s">
        <v>22</v>
      </c>
      <c r="H68" s="2" t="s">
        <v>179</v>
      </c>
      <c r="I68" s="2" t="s">
        <v>27</v>
      </c>
      <c r="J68" s="2">
        <v>11.473000000000001</v>
      </c>
      <c r="K68" s="2">
        <v>10.179</v>
      </c>
      <c r="L68" s="2">
        <v>-1.294</v>
      </c>
      <c r="M68" s="2">
        <v>7.8650000000000002</v>
      </c>
      <c r="N68" s="2">
        <v>68.599999999999994</v>
      </c>
      <c r="O68" s="2">
        <v>0.72599999999999998</v>
      </c>
    </row>
    <row r="69" spans="1:15" x14ac:dyDescent="0.2">
      <c r="A69" s="2" t="s">
        <v>57</v>
      </c>
      <c r="B69" s="2" t="s">
        <v>58</v>
      </c>
      <c r="C69" s="2">
        <v>35137575</v>
      </c>
      <c r="D69" s="2">
        <v>13255</v>
      </c>
      <c r="E69" s="2" t="s">
        <v>20</v>
      </c>
      <c r="F69" s="2" t="s">
        <v>21</v>
      </c>
      <c r="G69" s="2" t="s">
        <v>22</v>
      </c>
      <c r="H69" s="2" t="s">
        <v>179</v>
      </c>
      <c r="I69" s="2" t="s">
        <v>26</v>
      </c>
      <c r="J69" s="2">
        <v>83.102999999999994</v>
      </c>
      <c r="K69" s="2">
        <v>10.179</v>
      </c>
      <c r="L69" s="2">
        <v>-72.924000000000007</v>
      </c>
      <c r="M69" s="2">
        <v>0.72699999999999998</v>
      </c>
      <c r="N69" s="2">
        <v>0.9</v>
      </c>
      <c r="O69" s="2">
        <v>1.6E-2</v>
      </c>
    </row>
    <row r="70" spans="1:15" x14ac:dyDescent="0.2">
      <c r="A70" s="2" t="s">
        <v>57</v>
      </c>
      <c r="B70" s="2" t="s">
        <v>58</v>
      </c>
      <c r="C70" s="2">
        <v>35137575</v>
      </c>
      <c r="D70" s="2">
        <v>13255</v>
      </c>
      <c r="E70" s="2" t="s">
        <v>20</v>
      </c>
      <c r="F70" s="2" t="s">
        <v>21</v>
      </c>
      <c r="G70" s="2" t="s">
        <v>22</v>
      </c>
      <c r="H70" s="2" t="s">
        <v>179</v>
      </c>
      <c r="I70" s="2" t="s">
        <v>25</v>
      </c>
      <c r="J70" s="2">
        <v>126.30800000000001</v>
      </c>
      <c r="K70" s="2">
        <v>10.179</v>
      </c>
      <c r="L70" s="2">
        <v>-116.129</v>
      </c>
      <c r="M70" s="2">
        <v>10.179</v>
      </c>
      <c r="N70" s="2">
        <v>8.1</v>
      </c>
      <c r="O70" s="2">
        <v>0.14899999999999999</v>
      </c>
    </row>
    <row r="71" spans="1:15" x14ac:dyDescent="0.2">
      <c r="A71" s="2" t="s">
        <v>57</v>
      </c>
      <c r="B71" s="2" t="s">
        <v>58</v>
      </c>
      <c r="C71" s="2">
        <v>35137575</v>
      </c>
      <c r="D71" s="2">
        <v>13255</v>
      </c>
      <c r="E71" s="2" t="s">
        <v>20</v>
      </c>
      <c r="F71" s="2" t="s">
        <v>21</v>
      </c>
      <c r="G71" s="2" t="s">
        <v>22</v>
      </c>
      <c r="H71" s="2" t="s">
        <v>179</v>
      </c>
      <c r="I71" s="2" t="s">
        <v>23</v>
      </c>
      <c r="J71" s="2">
        <v>6.84</v>
      </c>
      <c r="K71" s="2">
        <v>10.179</v>
      </c>
      <c r="L71" s="2">
        <v>3.339</v>
      </c>
      <c r="M71" s="2">
        <v>5.92</v>
      </c>
      <c r="N71" s="2">
        <v>86.5</v>
      </c>
      <c r="O71" s="2">
        <v>0.69599999999999995</v>
      </c>
    </row>
    <row r="72" spans="1:15" x14ac:dyDescent="0.2">
      <c r="A72" s="2" t="s">
        <v>69</v>
      </c>
      <c r="B72" s="2" t="s">
        <v>70</v>
      </c>
      <c r="C72" s="2">
        <v>95133948</v>
      </c>
      <c r="D72" s="2">
        <v>21810</v>
      </c>
      <c r="E72" s="2" t="s">
        <v>20</v>
      </c>
      <c r="F72" s="2" t="s">
        <v>21</v>
      </c>
      <c r="G72" s="2" t="s">
        <v>22</v>
      </c>
      <c r="H72" s="2" t="s">
        <v>179</v>
      </c>
      <c r="I72" s="2" t="s">
        <v>32</v>
      </c>
      <c r="J72" s="2">
        <v>57.521999999999998</v>
      </c>
      <c r="K72" s="2">
        <v>32.19</v>
      </c>
      <c r="L72" s="2">
        <v>-25.332000000000001</v>
      </c>
      <c r="M72" s="2">
        <v>29.832000000000001</v>
      </c>
      <c r="N72" s="2">
        <v>51.9</v>
      </c>
      <c r="O72" s="2">
        <v>0.66500000000000004</v>
      </c>
    </row>
    <row r="73" spans="1:15" x14ac:dyDescent="0.2">
      <c r="A73" s="2" t="s">
        <v>69</v>
      </c>
      <c r="B73" s="2" t="s">
        <v>70</v>
      </c>
      <c r="C73" s="2">
        <v>95133948</v>
      </c>
      <c r="D73" s="2">
        <v>21810</v>
      </c>
      <c r="E73" s="2" t="s">
        <v>20</v>
      </c>
      <c r="F73" s="2" t="s">
        <v>21</v>
      </c>
      <c r="G73" s="2" t="s">
        <v>22</v>
      </c>
      <c r="H73" s="2" t="s">
        <v>179</v>
      </c>
      <c r="I73" s="2" t="s">
        <v>30</v>
      </c>
      <c r="J73" s="2">
        <v>54.1</v>
      </c>
      <c r="K73" s="2">
        <v>32.19</v>
      </c>
      <c r="L73" s="2">
        <v>-21.91</v>
      </c>
      <c r="M73" s="2">
        <v>28.149000000000001</v>
      </c>
      <c r="N73" s="2">
        <v>52</v>
      </c>
      <c r="O73" s="2">
        <v>0.65200000000000002</v>
      </c>
    </row>
    <row r="74" spans="1:15" x14ac:dyDescent="0.2">
      <c r="A74" s="2" t="s">
        <v>69</v>
      </c>
      <c r="B74" s="2" t="s">
        <v>70</v>
      </c>
      <c r="C74" s="2">
        <v>95133948</v>
      </c>
      <c r="D74" s="2">
        <v>21810</v>
      </c>
      <c r="E74" s="2" t="s">
        <v>20</v>
      </c>
      <c r="F74" s="2" t="s">
        <v>21</v>
      </c>
      <c r="G74" s="2" t="s">
        <v>22</v>
      </c>
      <c r="H74" s="2" t="s">
        <v>179</v>
      </c>
      <c r="I74" s="2" t="s">
        <v>24</v>
      </c>
      <c r="J74" s="2">
        <v>59.073</v>
      </c>
      <c r="K74" s="2">
        <v>32.19</v>
      </c>
      <c r="L74" s="2">
        <v>-26.882999999999999</v>
      </c>
      <c r="M74" s="2">
        <v>28.715</v>
      </c>
      <c r="N74" s="2">
        <v>48.6</v>
      </c>
      <c r="O74" s="2">
        <v>0.629</v>
      </c>
    </row>
    <row r="75" spans="1:15" x14ac:dyDescent="0.2">
      <c r="A75" s="2" t="s">
        <v>69</v>
      </c>
      <c r="B75" s="2" t="s">
        <v>70</v>
      </c>
      <c r="C75" s="2">
        <v>95133948</v>
      </c>
      <c r="D75" s="2">
        <v>21810</v>
      </c>
      <c r="E75" s="2" t="s">
        <v>20</v>
      </c>
      <c r="F75" s="2" t="s">
        <v>21</v>
      </c>
      <c r="G75" s="2" t="s">
        <v>22</v>
      </c>
      <c r="H75" s="2" t="s">
        <v>179</v>
      </c>
      <c r="I75" s="2" t="s">
        <v>31</v>
      </c>
      <c r="J75" s="2">
        <v>38.942999999999998</v>
      </c>
      <c r="K75" s="2">
        <v>32.19</v>
      </c>
      <c r="L75" s="2">
        <v>-6.7530000000000001</v>
      </c>
      <c r="M75" s="2">
        <v>24.838999999999999</v>
      </c>
      <c r="N75" s="2">
        <v>63.8</v>
      </c>
      <c r="O75" s="2">
        <v>0.69799999999999995</v>
      </c>
    </row>
    <row r="76" spans="1:15" x14ac:dyDescent="0.2">
      <c r="A76" s="2" t="s">
        <v>69</v>
      </c>
      <c r="B76" s="2" t="s">
        <v>70</v>
      </c>
      <c r="C76" s="2">
        <v>95133948</v>
      </c>
      <c r="D76" s="2">
        <v>21810</v>
      </c>
      <c r="E76" s="2" t="s">
        <v>20</v>
      </c>
      <c r="F76" s="2" t="s">
        <v>21</v>
      </c>
      <c r="G76" s="2" t="s">
        <v>22</v>
      </c>
      <c r="H76" s="2" t="s">
        <v>179</v>
      </c>
      <c r="I76" s="2" t="s">
        <v>29</v>
      </c>
      <c r="J76" s="2">
        <v>43.433</v>
      </c>
      <c r="K76" s="2">
        <v>32.19</v>
      </c>
      <c r="L76" s="2">
        <v>-11.243</v>
      </c>
      <c r="M76" s="2">
        <v>27.151</v>
      </c>
      <c r="N76" s="2">
        <v>62.5</v>
      </c>
      <c r="O76" s="2">
        <v>0.71799999999999997</v>
      </c>
    </row>
    <row r="77" spans="1:15" x14ac:dyDescent="0.2">
      <c r="A77" s="2" t="s">
        <v>69</v>
      </c>
      <c r="B77" s="2" t="s">
        <v>70</v>
      </c>
      <c r="C77" s="2">
        <v>95133948</v>
      </c>
      <c r="D77" s="2">
        <v>21810</v>
      </c>
      <c r="E77" s="2" t="s">
        <v>20</v>
      </c>
      <c r="F77" s="2" t="s">
        <v>21</v>
      </c>
      <c r="G77" s="2" t="s">
        <v>22</v>
      </c>
      <c r="H77" s="2" t="s">
        <v>179</v>
      </c>
      <c r="I77" s="2" t="s">
        <v>28</v>
      </c>
      <c r="J77" s="2">
        <v>47.250999999999998</v>
      </c>
      <c r="K77" s="2">
        <v>32.19</v>
      </c>
      <c r="L77" s="2">
        <v>-15.061</v>
      </c>
      <c r="M77" s="2">
        <v>29.94</v>
      </c>
      <c r="N77" s="2">
        <v>63.4</v>
      </c>
      <c r="O77" s="2">
        <v>0.754</v>
      </c>
    </row>
    <row r="78" spans="1:15" x14ac:dyDescent="0.2">
      <c r="A78" s="2" t="s">
        <v>69</v>
      </c>
      <c r="B78" s="2" t="s">
        <v>70</v>
      </c>
      <c r="C78" s="2">
        <v>95133948</v>
      </c>
      <c r="D78" s="2">
        <v>21810</v>
      </c>
      <c r="E78" s="2" t="s">
        <v>20</v>
      </c>
      <c r="F78" s="2" t="s">
        <v>21</v>
      </c>
      <c r="G78" s="2" t="s">
        <v>22</v>
      </c>
      <c r="H78" s="2" t="s">
        <v>179</v>
      </c>
      <c r="I78" s="2" t="s">
        <v>27</v>
      </c>
      <c r="J78" s="2">
        <v>84.757000000000005</v>
      </c>
      <c r="K78" s="2">
        <v>32.19</v>
      </c>
      <c r="L78" s="2">
        <v>-52.567</v>
      </c>
      <c r="M78" s="2">
        <v>30.408000000000001</v>
      </c>
      <c r="N78" s="2">
        <v>35.9</v>
      </c>
      <c r="O78" s="2">
        <v>0.52</v>
      </c>
    </row>
    <row r="79" spans="1:15" x14ac:dyDescent="0.2">
      <c r="A79" s="2" t="s">
        <v>69</v>
      </c>
      <c r="B79" s="2" t="s">
        <v>70</v>
      </c>
      <c r="C79" s="2">
        <v>95133948</v>
      </c>
      <c r="D79" s="2">
        <v>21810</v>
      </c>
      <c r="E79" s="2" t="s">
        <v>20</v>
      </c>
      <c r="F79" s="2" t="s">
        <v>21</v>
      </c>
      <c r="G79" s="2" t="s">
        <v>22</v>
      </c>
      <c r="H79" s="2" t="s">
        <v>179</v>
      </c>
      <c r="I79" s="2" t="s">
        <v>26</v>
      </c>
      <c r="J79" s="2">
        <v>43.591999999999999</v>
      </c>
      <c r="K79" s="2">
        <v>32.19</v>
      </c>
      <c r="L79" s="2">
        <v>-11.401999999999999</v>
      </c>
      <c r="M79" s="2">
        <v>27.193000000000001</v>
      </c>
      <c r="N79" s="2">
        <v>62.4</v>
      </c>
      <c r="O79" s="2">
        <v>0.71799999999999997</v>
      </c>
    </row>
    <row r="80" spans="1:15" x14ac:dyDescent="0.2">
      <c r="A80" s="2" t="s">
        <v>69</v>
      </c>
      <c r="B80" s="2" t="s">
        <v>70</v>
      </c>
      <c r="C80" s="2">
        <v>95133948</v>
      </c>
      <c r="D80" s="2">
        <v>21810</v>
      </c>
      <c r="E80" s="2" t="s">
        <v>20</v>
      </c>
      <c r="F80" s="2" t="s">
        <v>21</v>
      </c>
      <c r="G80" s="2" t="s">
        <v>22</v>
      </c>
      <c r="H80" s="2" t="s">
        <v>179</v>
      </c>
      <c r="I80" s="2" t="s">
        <v>25</v>
      </c>
      <c r="J80" s="2">
        <v>59.667999999999999</v>
      </c>
      <c r="K80" s="2">
        <v>32.19</v>
      </c>
      <c r="L80" s="2">
        <v>-27.478000000000002</v>
      </c>
      <c r="M80" s="2">
        <v>29.844000000000001</v>
      </c>
      <c r="N80" s="2">
        <v>50</v>
      </c>
      <c r="O80" s="2">
        <v>0.65</v>
      </c>
    </row>
    <row r="81" spans="1:15" x14ac:dyDescent="0.2">
      <c r="A81" s="2" t="s">
        <v>69</v>
      </c>
      <c r="B81" s="2" t="s">
        <v>70</v>
      </c>
      <c r="C81" s="2">
        <v>95133948</v>
      </c>
      <c r="D81" s="2">
        <v>21810</v>
      </c>
      <c r="E81" s="2" t="s">
        <v>20</v>
      </c>
      <c r="F81" s="2" t="s">
        <v>21</v>
      </c>
      <c r="G81" s="2" t="s">
        <v>22</v>
      </c>
      <c r="H81" s="2" t="s">
        <v>179</v>
      </c>
      <c r="I81" s="2" t="s">
        <v>23</v>
      </c>
      <c r="J81" s="2">
        <v>49.506</v>
      </c>
      <c r="K81" s="2">
        <v>32.19</v>
      </c>
      <c r="L81" s="2">
        <v>-17.315999999999999</v>
      </c>
      <c r="M81" s="2">
        <v>26.474</v>
      </c>
      <c r="N81" s="2">
        <v>53.5</v>
      </c>
      <c r="O81" s="2">
        <v>0.64800000000000002</v>
      </c>
    </row>
    <row r="82" spans="1:15" x14ac:dyDescent="0.2">
      <c r="A82" s="2" t="s">
        <v>77</v>
      </c>
      <c r="B82" s="2" t="s">
        <v>78</v>
      </c>
      <c r="C82" s="2">
        <v>4331419</v>
      </c>
      <c r="D82" s="2">
        <v>4654</v>
      </c>
      <c r="E82" s="2" t="s">
        <v>20</v>
      </c>
      <c r="F82" s="2" t="s">
        <v>21</v>
      </c>
      <c r="G82" s="2" t="s">
        <v>22</v>
      </c>
      <c r="H82" s="2" t="s">
        <v>179</v>
      </c>
      <c r="I82" s="2" t="s">
        <v>32</v>
      </c>
      <c r="J82" s="2">
        <v>49.377000000000002</v>
      </c>
      <c r="K82" s="2">
        <v>12.382999999999999</v>
      </c>
      <c r="L82" s="2">
        <v>-36.994</v>
      </c>
      <c r="M82" s="2">
        <v>12.382999999999999</v>
      </c>
      <c r="N82" s="2">
        <v>25.1</v>
      </c>
      <c r="O82" s="2">
        <v>0.40100000000000002</v>
      </c>
    </row>
    <row r="83" spans="1:15" x14ac:dyDescent="0.2">
      <c r="A83" s="2" t="s">
        <v>77</v>
      </c>
      <c r="B83" s="2" t="s">
        <v>78</v>
      </c>
      <c r="C83" s="2">
        <v>4331419</v>
      </c>
      <c r="D83" s="2">
        <v>4654</v>
      </c>
      <c r="E83" s="2" t="s">
        <v>20</v>
      </c>
      <c r="F83" s="2" t="s">
        <v>21</v>
      </c>
      <c r="G83" s="2" t="s">
        <v>22</v>
      </c>
      <c r="H83" s="2" t="s">
        <v>179</v>
      </c>
      <c r="I83" s="2" t="s">
        <v>30</v>
      </c>
      <c r="J83" s="2">
        <v>62.552</v>
      </c>
      <c r="K83" s="2">
        <v>12.382999999999999</v>
      </c>
      <c r="L83" s="2">
        <v>-50.168999999999997</v>
      </c>
      <c r="M83" s="2">
        <v>12.382999999999999</v>
      </c>
      <c r="N83" s="2">
        <v>19.8</v>
      </c>
      <c r="O83" s="2">
        <v>0.33100000000000002</v>
      </c>
    </row>
    <row r="84" spans="1:15" x14ac:dyDescent="0.2">
      <c r="A84" s="2" t="s">
        <v>77</v>
      </c>
      <c r="B84" s="2" t="s">
        <v>78</v>
      </c>
      <c r="C84" s="2">
        <v>4331419</v>
      </c>
      <c r="D84" s="2">
        <v>4654</v>
      </c>
      <c r="E84" s="2" t="s">
        <v>20</v>
      </c>
      <c r="F84" s="2" t="s">
        <v>21</v>
      </c>
      <c r="G84" s="2" t="s">
        <v>22</v>
      </c>
      <c r="H84" s="2" t="s">
        <v>179</v>
      </c>
      <c r="I84" s="2" t="s">
        <v>24</v>
      </c>
      <c r="J84" s="2">
        <v>20.547999999999998</v>
      </c>
      <c r="K84" s="2">
        <v>12.382999999999999</v>
      </c>
      <c r="L84" s="2">
        <v>-8.1649999999999991</v>
      </c>
      <c r="M84" s="2">
        <v>0</v>
      </c>
      <c r="N84" s="2">
        <v>0</v>
      </c>
      <c r="O84" s="2">
        <v>0</v>
      </c>
    </row>
    <row r="85" spans="1:15" x14ac:dyDescent="0.2">
      <c r="A85" s="2" t="s">
        <v>77</v>
      </c>
      <c r="B85" s="2" t="s">
        <v>78</v>
      </c>
      <c r="C85" s="2">
        <v>4331419</v>
      </c>
      <c r="D85" s="2">
        <v>4654</v>
      </c>
      <c r="E85" s="2" t="s">
        <v>20</v>
      </c>
      <c r="F85" s="2" t="s">
        <v>21</v>
      </c>
      <c r="G85" s="2" t="s">
        <v>22</v>
      </c>
      <c r="H85" s="2" t="s">
        <v>179</v>
      </c>
      <c r="I85" s="2" t="s">
        <v>31</v>
      </c>
      <c r="J85" s="2">
        <v>22.324000000000002</v>
      </c>
      <c r="K85" s="2">
        <v>12.382999999999999</v>
      </c>
      <c r="L85" s="2">
        <v>-9.9410000000000007</v>
      </c>
      <c r="M85" s="2">
        <v>9.4830000000000005</v>
      </c>
      <c r="N85" s="2">
        <v>42.5</v>
      </c>
      <c r="O85" s="2">
        <v>0.54600000000000004</v>
      </c>
    </row>
    <row r="86" spans="1:15" x14ac:dyDescent="0.2">
      <c r="A86" s="2" t="s">
        <v>77</v>
      </c>
      <c r="B86" s="2" t="s">
        <v>78</v>
      </c>
      <c r="C86" s="2">
        <v>4331419</v>
      </c>
      <c r="D86" s="2">
        <v>4654</v>
      </c>
      <c r="E86" s="2" t="s">
        <v>20</v>
      </c>
      <c r="F86" s="2" t="s">
        <v>21</v>
      </c>
      <c r="G86" s="2" t="s">
        <v>22</v>
      </c>
      <c r="H86" s="2" t="s">
        <v>179</v>
      </c>
      <c r="I86" s="2" t="s">
        <v>29</v>
      </c>
      <c r="J86" s="2">
        <v>16.501000000000001</v>
      </c>
      <c r="K86" s="2">
        <v>12.382999999999999</v>
      </c>
      <c r="L86" s="2">
        <v>-4.1180000000000003</v>
      </c>
      <c r="M86" s="2">
        <v>9.702</v>
      </c>
      <c r="N86" s="2">
        <v>58.8</v>
      </c>
      <c r="O86" s="2">
        <v>0.67200000000000004</v>
      </c>
    </row>
    <row r="87" spans="1:15" x14ac:dyDescent="0.2">
      <c r="A87" s="2" t="s">
        <v>77</v>
      </c>
      <c r="B87" s="2" t="s">
        <v>78</v>
      </c>
      <c r="C87" s="2">
        <v>4331419</v>
      </c>
      <c r="D87" s="2">
        <v>4654</v>
      </c>
      <c r="E87" s="2" t="s">
        <v>20</v>
      </c>
      <c r="F87" s="2" t="s">
        <v>21</v>
      </c>
      <c r="G87" s="2" t="s">
        <v>22</v>
      </c>
      <c r="H87" s="2" t="s">
        <v>179</v>
      </c>
      <c r="I87" s="2" t="s">
        <v>28</v>
      </c>
      <c r="J87" s="2">
        <v>15.143000000000001</v>
      </c>
      <c r="K87" s="2">
        <v>12.382999999999999</v>
      </c>
      <c r="L87" s="2">
        <v>-2.76</v>
      </c>
      <c r="M87" s="2">
        <v>10.122999999999999</v>
      </c>
      <c r="N87" s="2">
        <v>66.900000000000006</v>
      </c>
      <c r="O87" s="2">
        <v>0.73599999999999999</v>
      </c>
    </row>
    <row r="88" spans="1:15" x14ac:dyDescent="0.2">
      <c r="A88" s="2" t="s">
        <v>77</v>
      </c>
      <c r="B88" s="2" t="s">
        <v>78</v>
      </c>
      <c r="C88" s="2">
        <v>4331419</v>
      </c>
      <c r="D88" s="2">
        <v>4654</v>
      </c>
      <c r="E88" s="2" t="s">
        <v>20</v>
      </c>
      <c r="F88" s="2" t="s">
        <v>21</v>
      </c>
      <c r="G88" s="2" t="s">
        <v>22</v>
      </c>
      <c r="H88" s="2" t="s">
        <v>179</v>
      </c>
      <c r="I88" s="2" t="s">
        <v>27</v>
      </c>
      <c r="J88" s="2">
        <v>34.722999999999999</v>
      </c>
      <c r="K88" s="2">
        <v>12.382999999999999</v>
      </c>
      <c r="L88" s="2">
        <v>-22.34</v>
      </c>
      <c r="M88" s="2">
        <v>12.382999999999999</v>
      </c>
      <c r="N88" s="2">
        <v>35.700000000000003</v>
      </c>
      <c r="O88" s="2">
        <v>0.52600000000000002</v>
      </c>
    </row>
    <row r="89" spans="1:15" x14ac:dyDescent="0.2">
      <c r="A89" s="2" t="s">
        <v>77</v>
      </c>
      <c r="B89" s="2" t="s">
        <v>78</v>
      </c>
      <c r="C89" s="2">
        <v>4331419</v>
      </c>
      <c r="D89" s="2">
        <v>4654</v>
      </c>
      <c r="E89" s="2" t="s">
        <v>20</v>
      </c>
      <c r="F89" s="2" t="s">
        <v>21</v>
      </c>
      <c r="G89" s="2" t="s">
        <v>22</v>
      </c>
      <c r="H89" s="2" t="s">
        <v>179</v>
      </c>
      <c r="I89" s="2" t="s">
        <v>26</v>
      </c>
      <c r="J89" s="2">
        <v>23.126999999999999</v>
      </c>
      <c r="K89" s="2">
        <v>12.382999999999999</v>
      </c>
      <c r="L89" s="2">
        <v>-10.744</v>
      </c>
      <c r="M89" s="2">
        <v>12.382999999999999</v>
      </c>
      <c r="N89" s="2">
        <v>53.5</v>
      </c>
      <c r="O89" s="2">
        <v>0.69699999999999995</v>
      </c>
    </row>
    <row r="90" spans="1:15" x14ac:dyDescent="0.2">
      <c r="A90" s="2" t="s">
        <v>77</v>
      </c>
      <c r="B90" s="2" t="s">
        <v>78</v>
      </c>
      <c r="C90" s="2">
        <v>4331419</v>
      </c>
      <c r="D90" s="2">
        <v>4654</v>
      </c>
      <c r="E90" s="2" t="s">
        <v>20</v>
      </c>
      <c r="F90" s="2" t="s">
        <v>21</v>
      </c>
      <c r="G90" s="2" t="s">
        <v>22</v>
      </c>
      <c r="H90" s="2" t="s">
        <v>179</v>
      </c>
      <c r="I90" s="2" t="s">
        <v>25</v>
      </c>
      <c r="J90" s="2">
        <v>65.754000000000005</v>
      </c>
      <c r="K90" s="2">
        <v>12.382999999999999</v>
      </c>
      <c r="L90" s="2">
        <v>-53.371000000000002</v>
      </c>
      <c r="M90" s="2">
        <v>12.382999999999999</v>
      </c>
      <c r="N90" s="2">
        <v>18.8</v>
      </c>
      <c r="O90" s="2">
        <v>0.317</v>
      </c>
    </row>
    <row r="91" spans="1:15" x14ac:dyDescent="0.2">
      <c r="A91" s="2" t="s">
        <v>77</v>
      </c>
      <c r="B91" s="2" t="s">
        <v>78</v>
      </c>
      <c r="C91" s="2">
        <v>4331419</v>
      </c>
      <c r="D91" s="2">
        <v>4654</v>
      </c>
      <c r="E91" s="2" t="s">
        <v>20</v>
      </c>
      <c r="F91" s="2" t="s">
        <v>21</v>
      </c>
      <c r="G91" s="2" t="s">
        <v>22</v>
      </c>
      <c r="H91" s="2" t="s">
        <v>179</v>
      </c>
      <c r="I91" s="2" t="s">
        <v>23</v>
      </c>
      <c r="J91" s="2">
        <v>82.784999999999997</v>
      </c>
      <c r="K91" s="2">
        <v>12.382999999999999</v>
      </c>
      <c r="L91" s="2">
        <v>-70.402000000000001</v>
      </c>
      <c r="M91" s="2">
        <v>12.382999999999999</v>
      </c>
      <c r="N91" s="2">
        <v>15</v>
      </c>
      <c r="O91" s="2">
        <v>0.26</v>
      </c>
    </row>
    <row r="92" spans="1:15" x14ac:dyDescent="0.2">
      <c r="A92" s="2" t="s">
        <v>65</v>
      </c>
      <c r="B92" s="2" t="s">
        <v>66</v>
      </c>
      <c r="C92" s="2">
        <v>95148193</v>
      </c>
      <c r="D92" s="2">
        <v>21812</v>
      </c>
      <c r="E92" s="2" t="s">
        <v>20</v>
      </c>
      <c r="F92" s="2" t="s">
        <v>21</v>
      </c>
      <c r="G92" s="2" t="s">
        <v>22</v>
      </c>
      <c r="H92" s="2" t="s">
        <v>179</v>
      </c>
      <c r="I92" s="2" t="s">
        <v>32</v>
      </c>
      <c r="J92" s="2">
        <v>44.585000000000001</v>
      </c>
      <c r="K92" s="2">
        <v>8.9060000000000006</v>
      </c>
      <c r="L92" s="2">
        <v>-35.679000000000002</v>
      </c>
      <c r="M92" s="2">
        <v>8.9060000000000006</v>
      </c>
      <c r="N92" s="2">
        <v>20</v>
      </c>
      <c r="O92" s="2">
        <v>0.33300000000000002</v>
      </c>
    </row>
    <row r="93" spans="1:15" x14ac:dyDescent="0.2">
      <c r="A93" s="2" t="s">
        <v>65</v>
      </c>
      <c r="B93" s="2" t="s">
        <v>66</v>
      </c>
      <c r="C93" s="2">
        <v>95148193</v>
      </c>
      <c r="D93" s="2">
        <v>21812</v>
      </c>
      <c r="E93" s="2" t="s">
        <v>20</v>
      </c>
      <c r="F93" s="2" t="s">
        <v>21</v>
      </c>
      <c r="G93" s="2" t="s">
        <v>22</v>
      </c>
      <c r="H93" s="2" t="s">
        <v>179</v>
      </c>
      <c r="I93" s="2" t="s">
        <v>30</v>
      </c>
      <c r="J93" s="2">
        <v>22.262</v>
      </c>
      <c r="K93" s="2">
        <v>8.9060000000000006</v>
      </c>
      <c r="L93" s="2">
        <v>-13.356</v>
      </c>
      <c r="M93" s="2">
        <v>8.9060000000000006</v>
      </c>
      <c r="N93" s="2">
        <v>40</v>
      </c>
      <c r="O93" s="2">
        <v>0.57099999999999995</v>
      </c>
    </row>
    <row r="94" spans="1:15" x14ac:dyDescent="0.2">
      <c r="A94" s="2" t="s">
        <v>65</v>
      </c>
      <c r="B94" s="2" t="s">
        <v>66</v>
      </c>
      <c r="C94" s="2">
        <v>95148193</v>
      </c>
      <c r="D94" s="2">
        <v>21812</v>
      </c>
      <c r="E94" s="2" t="s">
        <v>20</v>
      </c>
      <c r="F94" s="2" t="s">
        <v>21</v>
      </c>
      <c r="G94" s="2" t="s">
        <v>22</v>
      </c>
      <c r="H94" s="2" t="s">
        <v>179</v>
      </c>
      <c r="I94" s="2" t="s">
        <v>24</v>
      </c>
      <c r="J94" s="2">
        <v>24.523</v>
      </c>
      <c r="K94" s="2">
        <v>8.9060000000000006</v>
      </c>
      <c r="L94" s="2">
        <v>-15.617000000000001</v>
      </c>
      <c r="M94" s="2">
        <v>8.9060000000000006</v>
      </c>
      <c r="N94" s="2">
        <v>36.299999999999997</v>
      </c>
      <c r="O94" s="2">
        <v>0.53300000000000003</v>
      </c>
    </row>
    <row r="95" spans="1:15" x14ac:dyDescent="0.2">
      <c r="A95" s="2" t="s">
        <v>65</v>
      </c>
      <c r="B95" s="2" t="s">
        <v>66</v>
      </c>
      <c r="C95" s="2">
        <v>95148193</v>
      </c>
      <c r="D95" s="2">
        <v>21812</v>
      </c>
      <c r="E95" s="2" t="s">
        <v>20</v>
      </c>
      <c r="F95" s="2" t="s">
        <v>21</v>
      </c>
      <c r="G95" s="2" t="s">
        <v>22</v>
      </c>
      <c r="H95" s="2" t="s">
        <v>179</v>
      </c>
      <c r="I95" s="2" t="s">
        <v>31</v>
      </c>
      <c r="J95" s="2">
        <v>23.858000000000001</v>
      </c>
      <c r="K95" s="2">
        <v>8.9060000000000006</v>
      </c>
      <c r="L95" s="2">
        <v>-14.952</v>
      </c>
      <c r="M95" s="2">
        <v>8.9060000000000006</v>
      </c>
      <c r="N95" s="2">
        <v>37.299999999999997</v>
      </c>
      <c r="O95" s="2">
        <v>0.54400000000000004</v>
      </c>
    </row>
    <row r="96" spans="1:15" x14ac:dyDescent="0.2">
      <c r="A96" s="2" t="s">
        <v>65</v>
      </c>
      <c r="B96" s="2" t="s">
        <v>66</v>
      </c>
      <c r="C96" s="2">
        <v>95148193</v>
      </c>
      <c r="D96" s="2">
        <v>21812</v>
      </c>
      <c r="E96" s="2" t="s">
        <v>20</v>
      </c>
      <c r="F96" s="2" t="s">
        <v>21</v>
      </c>
      <c r="G96" s="2" t="s">
        <v>22</v>
      </c>
      <c r="H96" s="2" t="s">
        <v>179</v>
      </c>
      <c r="I96" s="2" t="s">
        <v>29</v>
      </c>
      <c r="J96" s="2">
        <v>23.081</v>
      </c>
      <c r="K96" s="2">
        <v>8.9060000000000006</v>
      </c>
      <c r="L96" s="2">
        <v>-14.175000000000001</v>
      </c>
      <c r="M96" s="2">
        <v>8.9060000000000006</v>
      </c>
      <c r="N96" s="2">
        <v>38.6</v>
      </c>
      <c r="O96" s="2">
        <v>0.55700000000000005</v>
      </c>
    </row>
    <row r="97" spans="1:15" x14ac:dyDescent="0.2">
      <c r="A97" s="2" t="s">
        <v>65</v>
      </c>
      <c r="B97" s="2" t="s">
        <v>66</v>
      </c>
      <c r="C97" s="2">
        <v>95148193</v>
      </c>
      <c r="D97" s="2">
        <v>21812</v>
      </c>
      <c r="E97" s="2" t="s">
        <v>20</v>
      </c>
      <c r="F97" s="2" t="s">
        <v>21</v>
      </c>
      <c r="G97" s="2" t="s">
        <v>22</v>
      </c>
      <c r="H97" s="2" t="s">
        <v>179</v>
      </c>
      <c r="I97" s="2" t="s">
        <v>28</v>
      </c>
      <c r="J97" s="2">
        <v>19.757000000000001</v>
      </c>
      <c r="K97" s="2">
        <v>8.9060000000000006</v>
      </c>
      <c r="L97" s="2">
        <v>-10.851000000000001</v>
      </c>
      <c r="M97" s="2">
        <v>8.6839999999999993</v>
      </c>
      <c r="N97" s="2">
        <v>44</v>
      </c>
      <c r="O97" s="2">
        <v>0.60599999999999998</v>
      </c>
    </row>
    <row r="98" spans="1:15" x14ac:dyDescent="0.2">
      <c r="A98" s="2" t="s">
        <v>65</v>
      </c>
      <c r="B98" s="2" t="s">
        <v>66</v>
      </c>
      <c r="C98" s="2">
        <v>95148193</v>
      </c>
      <c r="D98" s="2">
        <v>21812</v>
      </c>
      <c r="E98" s="2" t="s">
        <v>20</v>
      </c>
      <c r="F98" s="2" t="s">
        <v>21</v>
      </c>
      <c r="G98" s="2" t="s">
        <v>22</v>
      </c>
      <c r="H98" s="2" t="s">
        <v>179</v>
      </c>
      <c r="I98" s="2" t="s">
        <v>27</v>
      </c>
      <c r="J98" s="2">
        <v>43.546999999999997</v>
      </c>
      <c r="K98" s="2">
        <v>8.9060000000000006</v>
      </c>
      <c r="L98" s="2">
        <v>-34.640999999999998</v>
      </c>
      <c r="M98" s="2">
        <v>8.9060000000000006</v>
      </c>
      <c r="N98" s="2">
        <v>20.5</v>
      </c>
      <c r="O98" s="2">
        <v>0.34</v>
      </c>
    </row>
    <row r="99" spans="1:15" x14ac:dyDescent="0.2">
      <c r="A99" s="2" t="s">
        <v>65</v>
      </c>
      <c r="B99" s="2" t="s">
        <v>66</v>
      </c>
      <c r="C99" s="2">
        <v>95148193</v>
      </c>
      <c r="D99" s="2">
        <v>21812</v>
      </c>
      <c r="E99" s="2" t="s">
        <v>20</v>
      </c>
      <c r="F99" s="2" t="s">
        <v>21</v>
      </c>
      <c r="G99" s="2" t="s">
        <v>22</v>
      </c>
      <c r="H99" s="2" t="s">
        <v>179</v>
      </c>
      <c r="I99" s="2" t="s">
        <v>26</v>
      </c>
      <c r="J99" s="2">
        <v>35.630000000000003</v>
      </c>
      <c r="K99" s="2">
        <v>8.9060000000000006</v>
      </c>
      <c r="L99" s="2">
        <v>-26.724</v>
      </c>
      <c r="M99" s="2">
        <v>8.9060000000000006</v>
      </c>
      <c r="N99" s="2">
        <v>25</v>
      </c>
      <c r="O99" s="2">
        <v>0.4</v>
      </c>
    </row>
    <row r="100" spans="1:15" x14ac:dyDescent="0.2">
      <c r="A100" s="2" t="s">
        <v>65</v>
      </c>
      <c r="B100" s="2" t="s">
        <v>66</v>
      </c>
      <c r="C100" s="2">
        <v>95148193</v>
      </c>
      <c r="D100" s="2">
        <v>21812</v>
      </c>
      <c r="E100" s="2" t="s">
        <v>20</v>
      </c>
      <c r="F100" s="2" t="s">
        <v>21</v>
      </c>
      <c r="G100" s="2" t="s">
        <v>22</v>
      </c>
      <c r="H100" s="2" t="s">
        <v>179</v>
      </c>
      <c r="I100" s="2" t="s">
        <v>25</v>
      </c>
      <c r="J100" s="2">
        <v>42.945</v>
      </c>
      <c r="K100" s="2">
        <v>8.9060000000000006</v>
      </c>
      <c r="L100" s="2">
        <v>-34.039000000000001</v>
      </c>
      <c r="M100" s="2">
        <v>8.9060000000000006</v>
      </c>
      <c r="N100" s="2">
        <v>20.7</v>
      </c>
      <c r="O100" s="2">
        <v>0.34399999999999997</v>
      </c>
    </row>
    <row r="101" spans="1:15" x14ac:dyDescent="0.2">
      <c r="A101" s="2" t="s">
        <v>65</v>
      </c>
      <c r="B101" s="2" t="s">
        <v>66</v>
      </c>
      <c r="C101" s="2">
        <v>95148193</v>
      </c>
      <c r="D101" s="2">
        <v>21812</v>
      </c>
      <c r="E101" s="2" t="s">
        <v>20</v>
      </c>
      <c r="F101" s="2" t="s">
        <v>21</v>
      </c>
      <c r="G101" s="2" t="s">
        <v>22</v>
      </c>
      <c r="H101" s="2" t="s">
        <v>179</v>
      </c>
      <c r="I101" s="2" t="s">
        <v>23</v>
      </c>
      <c r="J101" s="2">
        <v>29.62</v>
      </c>
      <c r="K101" s="2">
        <v>8.9060000000000006</v>
      </c>
      <c r="L101" s="2">
        <v>-20.713999999999999</v>
      </c>
      <c r="M101" s="2">
        <v>8.9060000000000006</v>
      </c>
      <c r="N101" s="2">
        <v>30.1</v>
      </c>
      <c r="O101" s="2">
        <v>0.46200000000000002</v>
      </c>
    </row>
    <row r="102" spans="1:15" x14ac:dyDescent="0.2">
      <c r="A102" s="2" t="s">
        <v>75</v>
      </c>
      <c r="B102" s="2" t="s">
        <v>76</v>
      </c>
      <c r="C102" s="2">
        <v>52400640</v>
      </c>
      <c r="D102" s="2">
        <v>16187</v>
      </c>
      <c r="E102" s="2" t="s">
        <v>20</v>
      </c>
      <c r="F102" s="2" t="s">
        <v>21</v>
      </c>
      <c r="G102" s="2" t="s">
        <v>22</v>
      </c>
      <c r="H102" s="2" t="s">
        <v>179</v>
      </c>
      <c r="I102" s="2" t="s">
        <v>32</v>
      </c>
      <c r="J102" s="2">
        <v>34.445999999999998</v>
      </c>
      <c r="K102" s="2">
        <v>22.888999999999999</v>
      </c>
      <c r="L102" s="2">
        <v>-11.557</v>
      </c>
      <c r="M102" s="2">
        <v>16.655999999999999</v>
      </c>
      <c r="N102" s="2">
        <v>48.4</v>
      </c>
      <c r="O102" s="2">
        <v>0.58099999999999996</v>
      </c>
    </row>
    <row r="103" spans="1:15" x14ac:dyDescent="0.2">
      <c r="A103" s="2" t="s">
        <v>75</v>
      </c>
      <c r="B103" s="2" t="s">
        <v>76</v>
      </c>
      <c r="C103" s="2">
        <v>52400640</v>
      </c>
      <c r="D103" s="2">
        <v>16187</v>
      </c>
      <c r="E103" s="2" t="s">
        <v>20</v>
      </c>
      <c r="F103" s="2" t="s">
        <v>21</v>
      </c>
      <c r="G103" s="2" t="s">
        <v>22</v>
      </c>
      <c r="H103" s="2" t="s">
        <v>179</v>
      </c>
      <c r="I103" s="2" t="s">
        <v>30</v>
      </c>
      <c r="J103" s="2">
        <v>26.061</v>
      </c>
      <c r="K103" s="2">
        <v>22.888999999999999</v>
      </c>
      <c r="L103" s="2">
        <v>-3.1720000000000002</v>
      </c>
      <c r="M103" s="2">
        <v>16.094999999999999</v>
      </c>
      <c r="N103" s="2">
        <v>61.8</v>
      </c>
      <c r="O103" s="2">
        <v>0.65800000000000003</v>
      </c>
    </row>
    <row r="104" spans="1:15" x14ac:dyDescent="0.2">
      <c r="A104" s="2" t="s">
        <v>75</v>
      </c>
      <c r="B104" s="2" t="s">
        <v>76</v>
      </c>
      <c r="C104" s="2">
        <v>52400640</v>
      </c>
      <c r="D104" s="2">
        <v>16187</v>
      </c>
      <c r="E104" s="2" t="s">
        <v>20</v>
      </c>
      <c r="F104" s="2" t="s">
        <v>21</v>
      </c>
      <c r="G104" s="2" t="s">
        <v>22</v>
      </c>
      <c r="H104" s="2" t="s">
        <v>179</v>
      </c>
      <c r="I104" s="2" t="s">
        <v>24</v>
      </c>
      <c r="J104" s="2">
        <v>13.662000000000001</v>
      </c>
      <c r="K104" s="2">
        <v>22.888999999999999</v>
      </c>
      <c r="L104" s="2">
        <v>9.2270000000000003</v>
      </c>
      <c r="M104" s="2">
        <v>9.4920000000000009</v>
      </c>
      <c r="N104" s="2">
        <v>69.5</v>
      </c>
      <c r="O104" s="2">
        <v>0.51900000000000002</v>
      </c>
    </row>
    <row r="105" spans="1:15" x14ac:dyDescent="0.2">
      <c r="A105" s="2" t="s">
        <v>75</v>
      </c>
      <c r="B105" s="2" t="s">
        <v>76</v>
      </c>
      <c r="C105" s="2">
        <v>52400640</v>
      </c>
      <c r="D105" s="2">
        <v>16187</v>
      </c>
      <c r="E105" s="2" t="s">
        <v>20</v>
      </c>
      <c r="F105" s="2" t="s">
        <v>21</v>
      </c>
      <c r="G105" s="2" t="s">
        <v>22</v>
      </c>
      <c r="H105" s="2" t="s">
        <v>179</v>
      </c>
      <c r="I105" s="2" t="s">
        <v>31</v>
      </c>
      <c r="J105" s="2">
        <v>16.169</v>
      </c>
      <c r="K105" s="2">
        <v>22.888999999999999</v>
      </c>
      <c r="L105" s="2">
        <v>6.72</v>
      </c>
      <c r="M105" s="2">
        <v>11.465999999999999</v>
      </c>
      <c r="N105" s="2">
        <v>70.900000000000006</v>
      </c>
      <c r="O105" s="2">
        <v>0.58699999999999997</v>
      </c>
    </row>
    <row r="106" spans="1:15" x14ac:dyDescent="0.2">
      <c r="A106" s="2" t="s">
        <v>75</v>
      </c>
      <c r="B106" s="2" t="s">
        <v>76</v>
      </c>
      <c r="C106" s="2">
        <v>52400640</v>
      </c>
      <c r="D106" s="2">
        <v>16187</v>
      </c>
      <c r="E106" s="2" t="s">
        <v>20</v>
      </c>
      <c r="F106" s="2" t="s">
        <v>21</v>
      </c>
      <c r="G106" s="2" t="s">
        <v>22</v>
      </c>
      <c r="H106" s="2" t="s">
        <v>179</v>
      </c>
      <c r="I106" s="2" t="s">
        <v>29</v>
      </c>
      <c r="J106" s="2">
        <v>18.259</v>
      </c>
      <c r="K106" s="2">
        <v>22.888999999999999</v>
      </c>
      <c r="L106" s="2">
        <v>4.63</v>
      </c>
      <c r="M106" s="2">
        <v>13.977</v>
      </c>
      <c r="N106" s="2">
        <v>76.5</v>
      </c>
      <c r="O106" s="2">
        <v>0.67900000000000005</v>
      </c>
    </row>
    <row r="107" spans="1:15" x14ac:dyDescent="0.2">
      <c r="A107" s="2" t="s">
        <v>75</v>
      </c>
      <c r="B107" s="2" t="s">
        <v>76</v>
      </c>
      <c r="C107" s="2">
        <v>52400640</v>
      </c>
      <c r="D107" s="2">
        <v>16187</v>
      </c>
      <c r="E107" s="2" t="s">
        <v>20</v>
      </c>
      <c r="F107" s="2" t="s">
        <v>21</v>
      </c>
      <c r="G107" s="2" t="s">
        <v>22</v>
      </c>
      <c r="H107" s="2" t="s">
        <v>179</v>
      </c>
      <c r="I107" s="2" t="s">
        <v>28</v>
      </c>
      <c r="J107" s="2">
        <v>32.935000000000002</v>
      </c>
      <c r="K107" s="2">
        <v>22.888999999999999</v>
      </c>
      <c r="L107" s="2">
        <v>-10.045999999999999</v>
      </c>
      <c r="M107" s="2">
        <v>18.64</v>
      </c>
      <c r="N107" s="2">
        <v>56.6</v>
      </c>
      <c r="O107" s="2">
        <v>0.66800000000000004</v>
      </c>
    </row>
    <row r="108" spans="1:15" x14ac:dyDescent="0.2">
      <c r="A108" s="2" t="s">
        <v>75</v>
      </c>
      <c r="B108" s="2" t="s">
        <v>76</v>
      </c>
      <c r="C108" s="2">
        <v>52400640</v>
      </c>
      <c r="D108" s="2">
        <v>16187</v>
      </c>
      <c r="E108" s="2" t="s">
        <v>20</v>
      </c>
      <c r="F108" s="2" t="s">
        <v>21</v>
      </c>
      <c r="G108" s="2" t="s">
        <v>22</v>
      </c>
      <c r="H108" s="2" t="s">
        <v>179</v>
      </c>
      <c r="I108" s="2" t="s">
        <v>27</v>
      </c>
      <c r="J108" s="2">
        <v>33.026000000000003</v>
      </c>
      <c r="K108" s="2">
        <v>22.888999999999999</v>
      </c>
      <c r="L108" s="2">
        <v>-10.137</v>
      </c>
      <c r="M108" s="2">
        <v>17.556000000000001</v>
      </c>
      <c r="N108" s="2">
        <v>53.2</v>
      </c>
      <c r="O108" s="2">
        <v>0.628</v>
      </c>
    </row>
    <row r="109" spans="1:15" x14ac:dyDescent="0.2">
      <c r="A109" s="2" t="s">
        <v>75</v>
      </c>
      <c r="B109" s="2" t="s">
        <v>76</v>
      </c>
      <c r="C109" s="2">
        <v>52400640</v>
      </c>
      <c r="D109" s="2">
        <v>16187</v>
      </c>
      <c r="E109" s="2" t="s">
        <v>20</v>
      </c>
      <c r="F109" s="2" t="s">
        <v>21</v>
      </c>
      <c r="G109" s="2" t="s">
        <v>22</v>
      </c>
      <c r="H109" s="2" t="s">
        <v>179</v>
      </c>
      <c r="I109" s="2" t="s">
        <v>26</v>
      </c>
      <c r="J109" s="2">
        <v>20.509</v>
      </c>
      <c r="K109" s="2">
        <v>22.888999999999999</v>
      </c>
      <c r="L109" s="2">
        <v>2.38</v>
      </c>
      <c r="M109" s="2">
        <v>15.738</v>
      </c>
      <c r="N109" s="2">
        <v>76.7</v>
      </c>
      <c r="O109" s="2">
        <v>0.72499999999999998</v>
      </c>
    </row>
    <row r="110" spans="1:15" x14ac:dyDescent="0.2">
      <c r="A110" s="2" t="s">
        <v>75</v>
      </c>
      <c r="B110" s="2" t="s">
        <v>76</v>
      </c>
      <c r="C110" s="2">
        <v>52400640</v>
      </c>
      <c r="D110" s="2">
        <v>16187</v>
      </c>
      <c r="E110" s="2" t="s">
        <v>20</v>
      </c>
      <c r="F110" s="2" t="s">
        <v>21</v>
      </c>
      <c r="G110" s="2" t="s">
        <v>22</v>
      </c>
      <c r="H110" s="2" t="s">
        <v>179</v>
      </c>
      <c r="I110" s="2" t="s">
        <v>25</v>
      </c>
      <c r="J110" s="2">
        <v>24.841999999999999</v>
      </c>
      <c r="K110" s="2">
        <v>22.888999999999999</v>
      </c>
      <c r="L110" s="2">
        <v>-1.9530000000000001</v>
      </c>
      <c r="M110" s="2">
        <v>16.411999999999999</v>
      </c>
      <c r="N110" s="2">
        <v>66.099999999999994</v>
      </c>
      <c r="O110" s="2">
        <v>0.68799999999999994</v>
      </c>
    </row>
    <row r="111" spans="1:15" x14ac:dyDescent="0.2">
      <c r="A111" s="2" t="s">
        <v>75</v>
      </c>
      <c r="B111" s="2" t="s">
        <v>76</v>
      </c>
      <c r="C111" s="2">
        <v>52400640</v>
      </c>
      <c r="D111" s="2">
        <v>16187</v>
      </c>
      <c r="E111" s="2" t="s">
        <v>20</v>
      </c>
      <c r="F111" s="2" t="s">
        <v>21</v>
      </c>
      <c r="G111" s="2" t="s">
        <v>22</v>
      </c>
      <c r="H111" s="2" t="s">
        <v>179</v>
      </c>
      <c r="I111" s="2" t="s">
        <v>23</v>
      </c>
      <c r="J111" s="2">
        <v>30.47</v>
      </c>
      <c r="K111" s="2">
        <v>22.888999999999999</v>
      </c>
      <c r="L111" s="2">
        <v>-7.5810000000000004</v>
      </c>
      <c r="M111" s="2">
        <v>16.722000000000001</v>
      </c>
      <c r="N111" s="2">
        <v>54.9</v>
      </c>
      <c r="O111" s="2">
        <v>0.627</v>
      </c>
    </row>
    <row r="112" spans="1:15" x14ac:dyDescent="0.2">
      <c r="A112" s="2" t="s">
        <v>63</v>
      </c>
      <c r="B112" s="2" t="s">
        <v>64</v>
      </c>
      <c r="C112" s="2">
        <v>97220701</v>
      </c>
      <c r="D112" s="2">
        <v>22048</v>
      </c>
      <c r="E112" s="2" t="s">
        <v>20</v>
      </c>
      <c r="F112" s="2" t="s">
        <v>21</v>
      </c>
      <c r="G112" s="2" t="s">
        <v>22</v>
      </c>
      <c r="H112" s="2" t="s">
        <v>179</v>
      </c>
      <c r="I112" s="2" t="s">
        <v>32</v>
      </c>
      <c r="J112" s="2">
        <v>31.908000000000001</v>
      </c>
      <c r="K112" s="2">
        <v>15.396000000000001</v>
      </c>
      <c r="L112" s="2">
        <v>-16.512</v>
      </c>
      <c r="M112" s="2">
        <v>15.396000000000001</v>
      </c>
      <c r="N112" s="2">
        <v>48.3</v>
      </c>
      <c r="O112" s="2">
        <v>0.65100000000000002</v>
      </c>
    </row>
    <row r="113" spans="1:15" x14ac:dyDescent="0.2">
      <c r="A113" s="2" t="s">
        <v>63</v>
      </c>
      <c r="B113" s="2" t="s">
        <v>64</v>
      </c>
      <c r="C113" s="2">
        <v>97220701</v>
      </c>
      <c r="D113" s="2">
        <v>22048</v>
      </c>
      <c r="E113" s="2" t="s">
        <v>20</v>
      </c>
      <c r="F113" s="2" t="s">
        <v>21</v>
      </c>
      <c r="G113" s="2" t="s">
        <v>22</v>
      </c>
      <c r="H113" s="2" t="s">
        <v>179</v>
      </c>
      <c r="I113" s="2" t="s">
        <v>30</v>
      </c>
      <c r="J113" s="2">
        <v>11.736000000000001</v>
      </c>
      <c r="K113" s="2">
        <v>15.396000000000001</v>
      </c>
      <c r="L113" s="2">
        <v>3.66</v>
      </c>
      <c r="M113" s="2">
        <v>9.6319999999999997</v>
      </c>
      <c r="N113" s="2">
        <v>82.1</v>
      </c>
      <c r="O113" s="2">
        <v>0.71</v>
      </c>
    </row>
    <row r="114" spans="1:15" x14ac:dyDescent="0.2">
      <c r="A114" s="2" t="s">
        <v>63</v>
      </c>
      <c r="B114" s="2" t="s">
        <v>64</v>
      </c>
      <c r="C114" s="2">
        <v>97220701</v>
      </c>
      <c r="D114" s="2">
        <v>22048</v>
      </c>
      <c r="E114" s="2" t="s">
        <v>20</v>
      </c>
      <c r="F114" s="2" t="s">
        <v>21</v>
      </c>
      <c r="G114" s="2" t="s">
        <v>22</v>
      </c>
      <c r="H114" s="2" t="s">
        <v>179</v>
      </c>
      <c r="I114" s="2" t="s">
        <v>24</v>
      </c>
      <c r="J114" s="2">
        <v>42.853999999999999</v>
      </c>
      <c r="K114" s="2">
        <v>15.396000000000001</v>
      </c>
      <c r="L114" s="2">
        <v>-27.457999999999998</v>
      </c>
      <c r="M114" s="2">
        <v>13.577999999999999</v>
      </c>
      <c r="N114" s="2">
        <v>31.7</v>
      </c>
      <c r="O114" s="2">
        <v>0.46600000000000003</v>
      </c>
    </row>
    <row r="115" spans="1:15" x14ac:dyDescent="0.2">
      <c r="A115" s="2" t="s">
        <v>63</v>
      </c>
      <c r="B115" s="2" t="s">
        <v>64</v>
      </c>
      <c r="C115" s="2">
        <v>97220701</v>
      </c>
      <c r="D115" s="2">
        <v>22048</v>
      </c>
      <c r="E115" s="2" t="s">
        <v>20</v>
      </c>
      <c r="F115" s="2" t="s">
        <v>21</v>
      </c>
      <c r="G115" s="2" t="s">
        <v>22</v>
      </c>
      <c r="H115" s="2" t="s">
        <v>179</v>
      </c>
      <c r="I115" s="2" t="s">
        <v>31</v>
      </c>
      <c r="J115" s="2">
        <v>19.777000000000001</v>
      </c>
      <c r="K115" s="2">
        <v>15.396000000000001</v>
      </c>
      <c r="L115" s="2">
        <v>-4.3810000000000002</v>
      </c>
      <c r="M115" s="2">
        <v>15.396000000000001</v>
      </c>
      <c r="N115" s="2">
        <v>77.8</v>
      </c>
      <c r="O115" s="2">
        <v>0.875</v>
      </c>
    </row>
    <row r="116" spans="1:15" x14ac:dyDescent="0.2">
      <c r="A116" s="2" t="s">
        <v>63</v>
      </c>
      <c r="B116" s="2" t="s">
        <v>64</v>
      </c>
      <c r="C116" s="2">
        <v>97220701</v>
      </c>
      <c r="D116" s="2">
        <v>22048</v>
      </c>
      <c r="E116" s="2" t="s">
        <v>20</v>
      </c>
      <c r="F116" s="2" t="s">
        <v>21</v>
      </c>
      <c r="G116" s="2" t="s">
        <v>22</v>
      </c>
      <c r="H116" s="2" t="s">
        <v>179</v>
      </c>
      <c r="I116" s="2" t="s">
        <v>29</v>
      </c>
      <c r="J116" s="2">
        <v>14.448</v>
      </c>
      <c r="K116" s="2">
        <v>15.396000000000001</v>
      </c>
      <c r="L116" s="2">
        <v>0.94799999999999995</v>
      </c>
      <c r="M116" s="2">
        <v>11.646000000000001</v>
      </c>
      <c r="N116" s="2">
        <v>80.599999999999994</v>
      </c>
      <c r="O116" s="2">
        <v>0.78</v>
      </c>
    </row>
    <row r="117" spans="1:15" x14ac:dyDescent="0.2">
      <c r="A117" s="2" t="s">
        <v>63</v>
      </c>
      <c r="B117" s="2" t="s">
        <v>64</v>
      </c>
      <c r="C117" s="2">
        <v>97220701</v>
      </c>
      <c r="D117" s="2">
        <v>22048</v>
      </c>
      <c r="E117" s="2" t="s">
        <v>20</v>
      </c>
      <c r="F117" s="2" t="s">
        <v>21</v>
      </c>
      <c r="G117" s="2" t="s">
        <v>22</v>
      </c>
      <c r="H117" s="2" t="s">
        <v>179</v>
      </c>
      <c r="I117" s="2" t="s">
        <v>28</v>
      </c>
      <c r="J117" s="2">
        <v>13.653</v>
      </c>
      <c r="K117" s="2">
        <v>15.396000000000001</v>
      </c>
      <c r="L117" s="2">
        <v>1.7430000000000001</v>
      </c>
      <c r="M117" s="2">
        <v>12.688000000000001</v>
      </c>
      <c r="N117" s="2">
        <v>92.9</v>
      </c>
      <c r="O117" s="2">
        <v>0.874</v>
      </c>
    </row>
    <row r="118" spans="1:15" x14ac:dyDescent="0.2">
      <c r="A118" s="2" t="s">
        <v>63</v>
      </c>
      <c r="B118" s="2" t="s">
        <v>64</v>
      </c>
      <c r="C118" s="2">
        <v>97220701</v>
      </c>
      <c r="D118" s="2">
        <v>22048</v>
      </c>
      <c r="E118" s="2" t="s">
        <v>20</v>
      </c>
      <c r="F118" s="2" t="s">
        <v>21</v>
      </c>
      <c r="G118" s="2" t="s">
        <v>22</v>
      </c>
      <c r="H118" s="2" t="s">
        <v>179</v>
      </c>
      <c r="I118" s="2" t="s">
        <v>27</v>
      </c>
      <c r="J118" s="2">
        <v>26.861000000000001</v>
      </c>
      <c r="K118" s="2">
        <v>15.396000000000001</v>
      </c>
      <c r="L118" s="2">
        <v>-11.465</v>
      </c>
      <c r="M118" s="2">
        <v>15.396000000000001</v>
      </c>
      <c r="N118" s="2">
        <v>57.3</v>
      </c>
      <c r="O118" s="2">
        <v>0.72899999999999998</v>
      </c>
    </row>
    <row r="119" spans="1:15" x14ac:dyDescent="0.2">
      <c r="A119" s="2" t="s">
        <v>63</v>
      </c>
      <c r="B119" s="2" t="s">
        <v>64</v>
      </c>
      <c r="C119" s="2">
        <v>97220701</v>
      </c>
      <c r="D119" s="2">
        <v>22048</v>
      </c>
      <c r="E119" s="2" t="s">
        <v>20</v>
      </c>
      <c r="F119" s="2" t="s">
        <v>21</v>
      </c>
      <c r="G119" s="2" t="s">
        <v>22</v>
      </c>
      <c r="H119" s="2" t="s">
        <v>179</v>
      </c>
      <c r="I119" s="2" t="s">
        <v>26</v>
      </c>
      <c r="J119" s="2">
        <v>40.613999999999997</v>
      </c>
      <c r="K119" s="2">
        <v>15.396000000000001</v>
      </c>
      <c r="L119" s="2">
        <v>-25.218</v>
      </c>
      <c r="M119" s="2">
        <v>15.396000000000001</v>
      </c>
      <c r="N119" s="2">
        <v>37.9</v>
      </c>
      <c r="O119" s="2">
        <v>0.55000000000000004</v>
      </c>
    </row>
    <row r="120" spans="1:15" x14ac:dyDescent="0.2">
      <c r="A120" s="2" t="s">
        <v>63</v>
      </c>
      <c r="B120" s="2" t="s">
        <v>64</v>
      </c>
      <c r="C120" s="2">
        <v>97220701</v>
      </c>
      <c r="D120" s="2">
        <v>22048</v>
      </c>
      <c r="E120" s="2" t="s">
        <v>20</v>
      </c>
      <c r="F120" s="2" t="s">
        <v>21</v>
      </c>
      <c r="G120" s="2" t="s">
        <v>22</v>
      </c>
      <c r="H120" s="2" t="s">
        <v>179</v>
      </c>
      <c r="I120" s="2" t="s">
        <v>25</v>
      </c>
      <c r="J120" s="2">
        <v>152.77000000000001</v>
      </c>
      <c r="K120" s="2">
        <v>15.396000000000001</v>
      </c>
      <c r="L120" s="2">
        <v>-137.374</v>
      </c>
      <c r="M120" s="2">
        <v>15.396000000000001</v>
      </c>
      <c r="N120" s="2">
        <v>10.1</v>
      </c>
      <c r="O120" s="2">
        <v>0.183</v>
      </c>
    </row>
    <row r="121" spans="1:15" x14ac:dyDescent="0.2">
      <c r="A121" s="2" t="s">
        <v>63</v>
      </c>
      <c r="B121" s="2" t="s">
        <v>64</v>
      </c>
      <c r="C121" s="2">
        <v>97220701</v>
      </c>
      <c r="D121" s="2">
        <v>22048</v>
      </c>
      <c r="E121" s="2" t="s">
        <v>20</v>
      </c>
      <c r="F121" s="2" t="s">
        <v>21</v>
      </c>
      <c r="G121" s="2" t="s">
        <v>22</v>
      </c>
      <c r="H121" s="2" t="s">
        <v>179</v>
      </c>
      <c r="I121" s="2" t="s">
        <v>23</v>
      </c>
      <c r="J121" s="2">
        <v>16.239999999999998</v>
      </c>
      <c r="K121" s="2">
        <v>15.396000000000001</v>
      </c>
      <c r="L121" s="2">
        <v>-0.84399999999999997</v>
      </c>
      <c r="M121" s="2">
        <v>14.548</v>
      </c>
      <c r="N121" s="2">
        <v>89.6</v>
      </c>
      <c r="O121" s="2">
        <v>0.92</v>
      </c>
    </row>
    <row r="122" spans="1:15" x14ac:dyDescent="0.2">
      <c r="A122" s="2" t="s">
        <v>79</v>
      </c>
      <c r="B122" s="2" t="s">
        <v>80</v>
      </c>
      <c r="C122" s="2">
        <v>3926342</v>
      </c>
      <c r="D122" s="2">
        <v>4431</v>
      </c>
      <c r="E122" s="2" t="s">
        <v>20</v>
      </c>
      <c r="F122" s="2" t="s">
        <v>21</v>
      </c>
      <c r="G122" s="2" t="s">
        <v>22</v>
      </c>
      <c r="H122" s="2" t="s">
        <v>179</v>
      </c>
      <c r="I122" s="2" t="s">
        <v>32</v>
      </c>
      <c r="J122" s="2">
        <v>103.399</v>
      </c>
      <c r="K122" s="2">
        <v>15.093</v>
      </c>
      <c r="L122" s="2">
        <v>-88.305999999999997</v>
      </c>
      <c r="M122" s="2">
        <v>12.382999999999999</v>
      </c>
      <c r="N122" s="2">
        <v>12</v>
      </c>
      <c r="O122" s="2">
        <v>0.20899999999999999</v>
      </c>
    </row>
    <row r="123" spans="1:15" x14ac:dyDescent="0.2">
      <c r="A123" s="2" t="s">
        <v>79</v>
      </c>
      <c r="B123" s="2" t="s">
        <v>80</v>
      </c>
      <c r="C123" s="2">
        <v>3926342</v>
      </c>
      <c r="D123" s="2">
        <v>4431</v>
      </c>
      <c r="E123" s="2" t="s">
        <v>20</v>
      </c>
      <c r="F123" s="2" t="s">
        <v>21</v>
      </c>
      <c r="G123" s="2" t="s">
        <v>22</v>
      </c>
      <c r="H123" s="2" t="s">
        <v>179</v>
      </c>
      <c r="I123" s="2" t="s">
        <v>30</v>
      </c>
      <c r="J123" s="2">
        <v>60.862000000000002</v>
      </c>
      <c r="K123" s="2">
        <v>15.093</v>
      </c>
      <c r="L123" s="2">
        <v>-45.768999999999998</v>
      </c>
      <c r="M123" s="2">
        <v>11.75</v>
      </c>
      <c r="N123" s="2">
        <v>19.3</v>
      </c>
      <c r="O123" s="2">
        <v>0.309</v>
      </c>
    </row>
    <row r="124" spans="1:15" x14ac:dyDescent="0.2">
      <c r="A124" s="2" t="s">
        <v>79</v>
      </c>
      <c r="B124" s="2" t="s">
        <v>80</v>
      </c>
      <c r="C124" s="2">
        <v>3926342</v>
      </c>
      <c r="D124" s="2">
        <v>4431</v>
      </c>
      <c r="E124" s="2" t="s">
        <v>20</v>
      </c>
      <c r="F124" s="2" t="s">
        <v>21</v>
      </c>
      <c r="G124" s="2" t="s">
        <v>22</v>
      </c>
      <c r="H124" s="2" t="s">
        <v>179</v>
      </c>
      <c r="I124" s="2" t="s">
        <v>24</v>
      </c>
      <c r="J124" s="2">
        <v>56.225000000000001</v>
      </c>
      <c r="K124" s="2">
        <v>15.093</v>
      </c>
      <c r="L124" s="2">
        <v>-41.131999999999998</v>
      </c>
      <c r="M124" s="2">
        <v>6.2359999999999998</v>
      </c>
      <c r="N124" s="2">
        <v>11.1</v>
      </c>
      <c r="O124" s="2">
        <v>0.17499999999999999</v>
      </c>
    </row>
    <row r="125" spans="1:15" x14ac:dyDescent="0.2">
      <c r="A125" s="2" t="s">
        <v>79</v>
      </c>
      <c r="B125" s="2" t="s">
        <v>80</v>
      </c>
      <c r="C125" s="2">
        <v>3926342</v>
      </c>
      <c r="D125" s="2">
        <v>4431</v>
      </c>
      <c r="E125" s="2" t="s">
        <v>20</v>
      </c>
      <c r="F125" s="2" t="s">
        <v>21</v>
      </c>
      <c r="G125" s="2" t="s">
        <v>22</v>
      </c>
      <c r="H125" s="2" t="s">
        <v>179</v>
      </c>
      <c r="I125" s="2" t="s">
        <v>31</v>
      </c>
      <c r="J125" s="2">
        <v>61.054000000000002</v>
      </c>
      <c r="K125" s="2">
        <v>15.093</v>
      </c>
      <c r="L125" s="2">
        <v>-45.960999999999999</v>
      </c>
      <c r="M125" s="2">
        <v>13.378</v>
      </c>
      <c r="N125" s="2">
        <v>21.9</v>
      </c>
      <c r="O125" s="2">
        <v>0.35099999999999998</v>
      </c>
    </row>
    <row r="126" spans="1:15" x14ac:dyDescent="0.2">
      <c r="A126" s="2" t="s">
        <v>79</v>
      </c>
      <c r="B126" s="2" t="s">
        <v>80</v>
      </c>
      <c r="C126" s="2">
        <v>3926342</v>
      </c>
      <c r="D126" s="2">
        <v>4431</v>
      </c>
      <c r="E126" s="2" t="s">
        <v>20</v>
      </c>
      <c r="F126" s="2" t="s">
        <v>21</v>
      </c>
      <c r="G126" s="2" t="s">
        <v>22</v>
      </c>
      <c r="H126" s="2" t="s">
        <v>179</v>
      </c>
      <c r="I126" s="2" t="s">
        <v>29</v>
      </c>
      <c r="J126" s="2">
        <v>63.764000000000003</v>
      </c>
      <c r="K126" s="2">
        <v>15.093</v>
      </c>
      <c r="L126" s="2">
        <v>-48.670999999999999</v>
      </c>
      <c r="M126" s="2">
        <v>13.739000000000001</v>
      </c>
      <c r="N126" s="2">
        <v>21.5</v>
      </c>
      <c r="O126" s="2">
        <v>0.34799999999999998</v>
      </c>
    </row>
    <row r="127" spans="1:15" x14ac:dyDescent="0.2">
      <c r="A127" s="2" t="s">
        <v>79</v>
      </c>
      <c r="B127" s="2" t="s">
        <v>80</v>
      </c>
      <c r="C127" s="2">
        <v>3926342</v>
      </c>
      <c r="D127" s="2">
        <v>4431</v>
      </c>
      <c r="E127" s="2" t="s">
        <v>20</v>
      </c>
      <c r="F127" s="2" t="s">
        <v>21</v>
      </c>
      <c r="G127" s="2" t="s">
        <v>22</v>
      </c>
      <c r="H127" s="2" t="s">
        <v>179</v>
      </c>
      <c r="I127" s="2" t="s">
        <v>28</v>
      </c>
      <c r="J127" s="2">
        <v>66.290999999999997</v>
      </c>
      <c r="K127" s="2">
        <v>15.093</v>
      </c>
      <c r="L127" s="2">
        <v>-51.198</v>
      </c>
      <c r="M127" s="2">
        <v>14.49</v>
      </c>
      <c r="N127" s="2">
        <v>21.9</v>
      </c>
      <c r="O127" s="2">
        <v>0.35599999999999998</v>
      </c>
    </row>
    <row r="128" spans="1:15" x14ac:dyDescent="0.2">
      <c r="A128" s="2" t="s">
        <v>79</v>
      </c>
      <c r="B128" s="2" t="s">
        <v>80</v>
      </c>
      <c r="C128" s="2">
        <v>3926342</v>
      </c>
      <c r="D128" s="2">
        <v>4431</v>
      </c>
      <c r="E128" s="2" t="s">
        <v>20</v>
      </c>
      <c r="F128" s="2" t="s">
        <v>21</v>
      </c>
      <c r="G128" s="2" t="s">
        <v>22</v>
      </c>
      <c r="H128" s="2" t="s">
        <v>179</v>
      </c>
      <c r="I128" s="2" t="s">
        <v>27</v>
      </c>
      <c r="J128" s="2">
        <v>91.338999999999999</v>
      </c>
      <c r="K128" s="2">
        <v>15.093</v>
      </c>
      <c r="L128" s="2">
        <v>-76.245999999999995</v>
      </c>
      <c r="M128" s="2">
        <v>14.708</v>
      </c>
      <c r="N128" s="2">
        <v>16.100000000000001</v>
      </c>
      <c r="O128" s="2">
        <v>0.27600000000000002</v>
      </c>
    </row>
    <row r="129" spans="1:15" x14ac:dyDescent="0.2">
      <c r="A129" s="2" t="s">
        <v>79</v>
      </c>
      <c r="B129" s="2" t="s">
        <v>80</v>
      </c>
      <c r="C129" s="2">
        <v>3926342</v>
      </c>
      <c r="D129" s="2">
        <v>4431</v>
      </c>
      <c r="E129" s="2" t="s">
        <v>20</v>
      </c>
      <c r="F129" s="2" t="s">
        <v>21</v>
      </c>
      <c r="G129" s="2" t="s">
        <v>22</v>
      </c>
      <c r="H129" s="2" t="s">
        <v>179</v>
      </c>
      <c r="I129" s="2" t="s">
        <v>26</v>
      </c>
      <c r="J129" s="2">
        <v>90.260999999999996</v>
      </c>
      <c r="K129" s="2">
        <v>15.093</v>
      </c>
      <c r="L129" s="2">
        <v>-75.168000000000006</v>
      </c>
      <c r="M129" s="2">
        <v>13.5</v>
      </c>
      <c r="N129" s="2">
        <v>15</v>
      </c>
      <c r="O129" s="2">
        <v>0.25600000000000001</v>
      </c>
    </row>
    <row r="130" spans="1:15" x14ac:dyDescent="0.2">
      <c r="A130" s="2" t="s">
        <v>79</v>
      </c>
      <c r="B130" s="2" t="s">
        <v>80</v>
      </c>
      <c r="C130" s="2">
        <v>3926342</v>
      </c>
      <c r="D130" s="2">
        <v>4431</v>
      </c>
      <c r="E130" s="2" t="s">
        <v>20</v>
      </c>
      <c r="F130" s="2" t="s">
        <v>21</v>
      </c>
      <c r="G130" s="2" t="s">
        <v>22</v>
      </c>
      <c r="H130" s="2" t="s">
        <v>179</v>
      </c>
      <c r="I130" s="2" t="s">
        <v>25</v>
      </c>
      <c r="J130" s="2">
        <v>72.126000000000005</v>
      </c>
      <c r="K130" s="2">
        <v>15.093</v>
      </c>
      <c r="L130" s="2">
        <v>-57.033000000000001</v>
      </c>
      <c r="M130" s="2">
        <v>13.923999999999999</v>
      </c>
      <c r="N130" s="2">
        <v>19.3</v>
      </c>
      <c r="O130" s="2">
        <v>0.31900000000000001</v>
      </c>
    </row>
    <row r="131" spans="1:15" x14ac:dyDescent="0.2">
      <c r="A131" s="2" t="s">
        <v>79</v>
      </c>
      <c r="B131" s="2" t="s">
        <v>80</v>
      </c>
      <c r="C131" s="2">
        <v>3926342</v>
      </c>
      <c r="D131" s="2">
        <v>4431</v>
      </c>
      <c r="E131" s="2" t="s">
        <v>20</v>
      </c>
      <c r="F131" s="2" t="s">
        <v>21</v>
      </c>
      <c r="G131" s="2" t="s">
        <v>22</v>
      </c>
      <c r="H131" s="2" t="s">
        <v>179</v>
      </c>
      <c r="I131" s="2" t="s">
        <v>23</v>
      </c>
      <c r="J131" s="2">
        <v>94.703000000000003</v>
      </c>
      <c r="K131" s="2">
        <v>15.093</v>
      </c>
      <c r="L131" s="2">
        <v>-79.61</v>
      </c>
      <c r="M131" s="2">
        <v>13.747</v>
      </c>
      <c r="N131" s="2">
        <v>14.5</v>
      </c>
      <c r="O131" s="2">
        <v>0.25</v>
      </c>
    </row>
    <row r="132" spans="1:15" x14ac:dyDescent="0.2">
      <c r="A132" s="2" t="s">
        <v>18</v>
      </c>
      <c r="B132" s="2" t="s">
        <v>19</v>
      </c>
      <c r="C132" s="2">
        <v>95801635</v>
      </c>
      <c r="D132" s="2">
        <v>21887</v>
      </c>
      <c r="E132" s="2" t="s">
        <v>20</v>
      </c>
      <c r="F132" s="2" t="s">
        <v>21</v>
      </c>
      <c r="G132" s="2" t="s">
        <v>22</v>
      </c>
      <c r="H132" s="2" t="s">
        <v>179</v>
      </c>
      <c r="I132" s="2" t="s">
        <v>32</v>
      </c>
      <c r="J132" s="2">
        <v>16.009</v>
      </c>
      <c r="K132" s="2">
        <v>20.213000000000001</v>
      </c>
      <c r="L132" s="2">
        <v>4.2039999999999997</v>
      </c>
      <c r="M132" s="2">
        <v>14.972</v>
      </c>
      <c r="N132" s="2">
        <v>93.5</v>
      </c>
      <c r="O132" s="2">
        <v>0.82699999999999996</v>
      </c>
    </row>
    <row r="133" spans="1:15" x14ac:dyDescent="0.2">
      <c r="A133" s="2" t="s">
        <v>18</v>
      </c>
      <c r="B133" s="2" t="s">
        <v>19</v>
      </c>
      <c r="C133" s="2">
        <v>95801635</v>
      </c>
      <c r="D133" s="2">
        <v>21887</v>
      </c>
      <c r="E133" s="2" t="s">
        <v>20</v>
      </c>
      <c r="F133" s="2" t="s">
        <v>21</v>
      </c>
      <c r="G133" s="2" t="s">
        <v>22</v>
      </c>
      <c r="H133" s="2" t="s">
        <v>179</v>
      </c>
      <c r="I133" s="2" t="s">
        <v>30</v>
      </c>
      <c r="J133" s="2">
        <v>12.4</v>
      </c>
      <c r="K133" s="2">
        <v>20.213000000000001</v>
      </c>
      <c r="L133" s="2">
        <v>7.8129999999999997</v>
      </c>
      <c r="M133" s="2">
        <v>12.364000000000001</v>
      </c>
      <c r="N133" s="2">
        <v>99.7</v>
      </c>
      <c r="O133" s="2">
        <v>0.75800000000000001</v>
      </c>
    </row>
    <row r="134" spans="1:15" x14ac:dyDescent="0.2">
      <c r="A134" s="2" t="s">
        <v>18</v>
      </c>
      <c r="B134" s="2" t="s">
        <v>19</v>
      </c>
      <c r="C134" s="2">
        <v>95801635</v>
      </c>
      <c r="D134" s="2">
        <v>21887</v>
      </c>
      <c r="E134" s="2" t="s">
        <v>20</v>
      </c>
      <c r="F134" s="2" t="s">
        <v>21</v>
      </c>
      <c r="G134" s="2" t="s">
        <v>22</v>
      </c>
      <c r="H134" s="2" t="s">
        <v>179</v>
      </c>
      <c r="I134" s="2" t="s">
        <v>24</v>
      </c>
      <c r="J134" s="2">
        <v>12.574</v>
      </c>
      <c r="K134" s="2">
        <v>20.213000000000001</v>
      </c>
      <c r="L134" s="2">
        <v>7.6390000000000002</v>
      </c>
      <c r="M134" s="2">
        <v>12.574</v>
      </c>
      <c r="N134" s="2">
        <v>100</v>
      </c>
      <c r="O134" s="2">
        <v>0.76700000000000002</v>
      </c>
    </row>
    <row r="135" spans="1:15" x14ac:dyDescent="0.2">
      <c r="A135" s="2" t="s">
        <v>18</v>
      </c>
      <c r="B135" s="2" t="s">
        <v>19</v>
      </c>
      <c r="C135" s="2">
        <v>95801635</v>
      </c>
      <c r="D135" s="2">
        <v>21887</v>
      </c>
      <c r="E135" s="2" t="s">
        <v>20</v>
      </c>
      <c r="F135" s="2" t="s">
        <v>21</v>
      </c>
      <c r="G135" s="2" t="s">
        <v>22</v>
      </c>
      <c r="H135" s="2" t="s">
        <v>179</v>
      </c>
      <c r="I135" s="2" t="s">
        <v>31</v>
      </c>
      <c r="J135" s="2">
        <v>16.707000000000001</v>
      </c>
      <c r="K135" s="2">
        <v>20.213000000000001</v>
      </c>
      <c r="L135" s="2">
        <v>3.5059999999999998</v>
      </c>
      <c r="M135" s="2">
        <v>16.707000000000001</v>
      </c>
      <c r="N135" s="2">
        <v>100</v>
      </c>
      <c r="O135" s="2">
        <v>0.90500000000000003</v>
      </c>
    </row>
    <row r="136" spans="1:15" x14ac:dyDescent="0.2">
      <c r="A136" s="2" t="s">
        <v>18</v>
      </c>
      <c r="B136" s="2" t="s">
        <v>19</v>
      </c>
      <c r="C136" s="2">
        <v>95801635</v>
      </c>
      <c r="D136" s="2">
        <v>21887</v>
      </c>
      <c r="E136" s="2" t="s">
        <v>20</v>
      </c>
      <c r="F136" s="2" t="s">
        <v>21</v>
      </c>
      <c r="G136" s="2" t="s">
        <v>22</v>
      </c>
      <c r="H136" s="2" t="s">
        <v>179</v>
      </c>
      <c r="I136" s="2" t="s">
        <v>29</v>
      </c>
      <c r="J136" s="2">
        <v>11.29</v>
      </c>
      <c r="K136" s="2">
        <v>20.213000000000001</v>
      </c>
      <c r="L136" s="2">
        <v>8.923</v>
      </c>
      <c r="M136" s="2">
        <v>11.29</v>
      </c>
      <c r="N136" s="2">
        <v>100</v>
      </c>
      <c r="O136" s="2">
        <v>0.71699999999999997</v>
      </c>
    </row>
    <row r="137" spans="1:15" x14ac:dyDescent="0.2">
      <c r="A137" s="2" t="s">
        <v>18</v>
      </c>
      <c r="B137" s="2" t="s">
        <v>19</v>
      </c>
      <c r="C137" s="2">
        <v>95801635</v>
      </c>
      <c r="D137" s="2">
        <v>21887</v>
      </c>
      <c r="E137" s="2" t="s">
        <v>20</v>
      </c>
      <c r="F137" s="2" t="s">
        <v>21</v>
      </c>
      <c r="G137" s="2" t="s">
        <v>22</v>
      </c>
      <c r="H137" s="2" t="s">
        <v>179</v>
      </c>
      <c r="I137" s="2" t="s">
        <v>28</v>
      </c>
      <c r="J137" s="2">
        <v>14.727</v>
      </c>
      <c r="K137" s="2">
        <v>20.213000000000001</v>
      </c>
      <c r="L137" s="2">
        <v>5.4859999999999998</v>
      </c>
      <c r="M137" s="2">
        <v>14.727</v>
      </c>
      <c r="N137" s="2">
        <v>100</v>
      </c>
      <c r="O137" s="2">
        <v>0.84299999999999997</v>
      </c>
    </row>
    <row r="138" spans="1:15" x14ac:dyDescent="0.2">
      <c r="A138" s="2" t="s">
        <v>18</v>
      </c>
      <c r="B138" s="2" t="s">
        <v>19</v>
      </c>
      <c r="C138" s="2">
        <v>95801635</v>
      </c>
      <c r="D138" s="2">
        <v>21887</v>
      </c>
      <c r="E138" s="2" t="s">
        <v>20</v>
      </c>
      <c r="F138" s="2" t="s">
        <v>21</v>
      </c>
      <c r="G138" s="2" t="s">
        <v>22</v>
      </c>
      <c r="H138" s="2" t="s">
        <v>179</v>
      </c>
      <c r="I138" s="2" t="s">
        <v>27</v>
      </c>
      <c r="J138" s="2">
        <v>17.443999999999999</v>
      </c>
      <c r="K138" s="2">
        <v>20.213000000000001</v>
      </c>
      <c r="L138" s="2">
        <v>2.7690000000000001</v>
      </c>
      <c r="M138" s="2">
        <v>15.811</v>
      </c>
      <c r="N138" s="2">
        <v>90.6</v>
      </c>
      <c r="O138" s="2">
        <v>0.84</v>
      </c>
    </row>
    <row r="139" spans="1:15" x14ac:dyDescent="0.2">
      <c r="A139" s="2" t="s">
        <v>18</v>
      </c>
      <c r="B139" s="2" t="s">
        <v>19</v>
      </c>
      <c r="C139" s="2">
        <v>95801635</v>
      </c>
      <c r="D139" s="2">
        <v>21887</v>
      </c>
      <c r="E139" s="2" t="s">
        <v>20</v>
      </c>
      <c r="F139" s="2" t="s">
        <v>21</v>
      </c>
      <c r="G139" s="2" t="s">
        <v>22</v>
      </c>
      <c r="H139" s="2" t="s">
        <v>179</v>
      </c>
      <c r="I139" s="2" t="s">
        <v>26</v>
      </c>
      <c r="J139" s="2">
        <v>76.456999999999994</v>
      </c>
      <c r="K139" s="2">
        <v>20.213000000000001</v>
      </c>
      <c r="L139" s="2">
        <v>-56.244</v>
      </c>
      <c r="M139" s="2">
        <v>18.25</v>
      </c>
      <c r="N139" s="2">
        <v>23.9</v>
      </c>
      <c r="O139" s="2">
        <v>0.378</v>
      </c>
    </row>
    <row r="140" spans="1:15" x14ac:dyDescent="0.2">
      <c r="A140" s="2" t="s">
        <v>18</v>
      </c>
      <c r="B140" s="2" t="s">
        <v>19</v>
      </c>
      <c r="C140" s="2">
        <v>95801635</v>
      </c>
      <c r="D140" s="2">
        <v>21887</v>
      </c>
      <c r="E140" s="2" t="s">
        <v>20</v>
      </c>
      <c r="F140" s="2" t="s">
        <v>21</v>
      </c>
      <c r="G140" s="2" t="s">
        <v>22</v>
      </c>
      <c r="H140" s="2" t="s">
        <v>179</v>
      </c>
      <c r="I140" s="2" t="s">
        <v>25</v>
      </c>
      <c r="J140" s="2">
        <v>21.315999999999999</v>
      </c>
      <c r="K140" s="2">
        <v>20.213000000000001</v>
      </c>
      <c r="L140" s="2">
        <v>-1.103</v>
      </c>
      <c r="M140" s="2">
        <v>18.245999999999999</v>
      </c>
      <c r="N140" s="2">
        <v>85.6</v>
      </c>
      <c r="O140" s="2">
        <v>0.879</v>
      </c>
    </row>
    <row r="141" spans="1:15" x14ac:dyDescent="0.2">
      <c r="A141" s="2" t="s">
        <v>18</v>
      </c>
      <c r="B141" s="2" t="s">
        <v>19</v>
      </c>
      <c r="C141" s="2">
        <v>95801635</v>
      </c>
      <c r="D141" s="2">
        <v>21887</v>
      </c>
      <c r="E141" s="2" t="s">
        <v>20</v>
      </c>
      <c r="F141" s="2" t="s">
        <v>21</v>
      </c>
      <c r="G141" s="2" t="s">
        <v>22</v>
      </c>
      <c r="H141" s="2" t="s">
        <v>179</v>
      </c>
      <c r="I141" s="2" t="s">
        <v>23</v>
      </c>
      <c r="J141" s="2">
        <v>12.676</v>
      </c>
      <c r="K141" s="2">
        <v>20.213000000000001</v>
      </c>
      <c r="L141" s="2">
        <v>7.5369999999999999</v>
      </c>
      <c r="M141" s="2">
        <v>12.246</v>
      </c>
      <c r="N141" s="2">
        <v>96.6</v>
      </c>
      <c r="O141" s="2">
        <v>0.745</v>
      </c>
    </row>
    <row r="142" spans="1:15" x14ac:dyDescent="0.2">
      <c r="A142" s="2" t="s">
        <v>59</v>
      </c>
      <c r="B142" s="2" t="s">
        <v>60</v>
      </c>
      <c r="C142" s="2">
        <v>52333935</v>
      </c>
      <c r="D142" s="2">
        <v>16177</v>
      </c>
      <c r="E142" s="2" t="s">
        <v>20</v>
      </c>
      <c r="F142" s="2" t="s">
        <v>21</v>
      </c>
      <c r="G142" s="2" t="s">
        <v>22</v>
      </c>
      <c r="H142" s="2" t="s">
        <v>179</v>
      </c>
      <c r="I142" s="2" t="s">
        <v>32</v>
      </c>
      <c r="J142" s="2">
        <v>24.233000000000001</v>
      </c>
      <c r="K142" s="2">
        <v>5.1449999999999996</v>
      </c>
      <c r="L142" s="2">
        <v>-19.088000000000001</v>
      </c>
      <c r="M142" s="2">
        <v>5.1449999999999996</v>
      </c>
      <c r="N142" s="2">
        <v>21.2</v>
      </c>
      <c r="O142" s="2">
        <v>0.35</v>
      </c>
    </row>
    <row r="143" spans="1:15" x14ac:dyDescent="0.2">
      <c r="A143" s="2" t="s">
        <v>59</v>
      </c>
      <c r="B143" s="2" t="s">
        <v>60</v>
      </c>
      <c r="C143" s="2">
        <v>52333935</v>
      </c>
      <c r="D143" s="2">
        <v>16177</v>
      </c>
      <c r="E143" s="2" t="s">
        <v>20</v>
      </c>
      <c r="F143" s="2" t="s">
        <v>21</v>
      </c>
      <c r="G143" s="2" t="s">
        <v>22</v>
      </c>
      <c r="H143" s="2" t="s">
        <v>179</v>
      </c>
      <c r="I143" s="2" t="s">
        <v>30</v>
      </c>
      <c r="J143" s="2">
        <v>12.430999999999999</v>
      </c>
      <c r="K143" s="2">
        <v>5.1449999999999996</v>
      </c>
      <c r="L143" s="2">
        <v>-7.2859999999999996</v>
      </c>
      <c r="M143" s="2">
        <v>4.4880000000000004</v>
      </c>
      <c r="N143" s="2">
        <v>36.1</v>
      </c>
      <c r="O143" s="2">
        <v>0.51100000000000001</v>
      </c>
    </row>
    <row r="144" spans="1:15" x14ac:dyDescent="0.2">
      <c r="A144" s="2" t="s">
        <v>59</v>
      </c>
      <c r="B144" s="2" t="s">
        <v>60</v>
      </c>
      <c r="C144" s="2">
        <v>52333935</v>
      </c>
      <c r="D144" s="2">
        <v>16177</v>
      </c>
      <c r="E144" s="2" t="s">
        <v>20</v>
      </c>
      <c r="F144" s="2" t="s">
        <v>21</v>
      </c>
      <c r="G144" s="2" t="s">
        <v>22</v>
      </c>
      <c r="H144" s="2" t="s">
        <v>179</v>
      </c>
      <c r="I144" s="2" t="s">
        <v>24</v>
      </c>
      <c r="J144" s="2">
        <v>14.694000000000001</v>
      </c>
      <c r="K144" s="2">
        <v>5.1449999999999996</v>
      </c>
      <c r="L144" s="2">
        <v>-9.5489999999999995</v>
      </c>
      <c r="M144" s="2">
        <v>3.3319999999999999</v>
      </c>
      <c r="N144" s="2">
        <v>22.7</v>
      </c>
      <c r="O144" s="2">
        <v>0.33600000000000002</v>
      </c>
    </row>
    <row r="145" spans="1:15" x14ac:dyDescent="0.2">
      <c r="A145" s="2" t="s">
        <v>59</v>
      </c>
      <c r="B145" s="2" t="s">
        <v>60</v>
      </c>
      <c r="C145" s="2">
        <v>52333935</v>
      </c>
      <c r="D145" s="2">
        <v>16177</v>
      </c>
      <c r="E145" s="2" t="s">
        <v>20</v>
      </c>
      <c r="F145" s="2" t="s">
        <v>21</v>
      </c>
      <c r="G145" s="2" t="s">
        <v>22</v>
      </c>
      <c r="H145" s="2" t="s">
        <v>179</v>
      </c>
      <c r="I145" s="2" t="s">
        <v>31</v>
      </c>
      <c r="J145" s="2">
        <v>15.61</v>
      </c>
      <c r="K145" s="2">
        <v>5.1449999999999996</v>
      </c>
      <c r="L145" s="2">
        <v>-10.465</v>
      </c>
      <c r="M145" s="2">
        <v>5.0419999999999998</v>
      </c>
      <c r="N145" s="2">
        <v>32.299999999999997</v>
      </c>
      <c r="O145" s="2">
        <v>0.48599999999999999</v>
      </c>
    </row>
    <row r="146" spans="1:15" x14ac:dyDescent="0.2">
      <c r="A146" s="2" t="s">
        <v>59</v>
      </c>
      <c r="B146" s="2" t="s">
        <v>60</v>
      </c>
      <c r="C146" s="2">
        <v>52333935</v>
      </c>
      <c r="D146" s="2">
        <v>16177</v>
      </c>
      <c r="E146" s="2" t="s">
        <v>20</v>
      </c>
      <c r="F146" s="2" t="s">
        <v>21</v>
      </c>
      <c r="G146" s="2" t="s">
        <v>22</v>
      </c>
      <c r="H146" s="2" t="s">
        <v>179</v>
      </c>
      <c r="I146" s="2" t="s">
        <v>29</v>
      </c>
      <c r="J146" s="2">
        <v>12.256</v>
      </c>
      <c r="K146" s="2">
        <v>5.1449999999999996</v>
      </c>
      <c r="L146" s="2">
        <v>-7.1109999999999998</v>
      </c>
      <c r="M146" s="2">
        <v>5.1449999999999996</v>
      </c>
      <c r="N146" s="2">
        <v>42</v>
      </c>
      <c r="O146" s="2">
        <v>0.59099999999999997</v>
      </c>
    </row>
    <row r="147" spans="1:15" x14ac:dyDescent="0.2">
      <c r="A147" s="2" t="s">
        <v>59</v>
      </c>
      <c r="B147" s="2" t="s">
        <v>60</v>
      </c>
      <c r="C147" s="2">
        <v>52333935</v>
      </c>
      <c r="D147" s="2">
        <v>16177</v>
      </c>
      <c r="E147" s="2" t="s">
        <v>20</v>
      </c>
      <c r="F147" s="2" t="s">
        <v>21</v>
      </c>
      <c r="G147" s="2" t="s">
        <v>22</v>
      </c>
      <c r="H147" s="2" t="s">
        <v>179</v>
      </c>
      <c r="I147" s="2" t="s">
        <v>28</v>
      </c>
      <c r="J147" s="2">
        <v>17.216000000000001</v>
      </c>
      <c r="K147" s="2">
        <v>5.1449999999999996</v>
      </c>
      <c r="L147" s="2">
        <v>-12.071</v>
      </c>
      <c r="M147" s="2">
        <v>5</v>
      </c>
      <c r="N147" s="2">
        <v>29</v>
      </c>
      <c r="O147" s="2">
        <v>0.44700000000000001</v>
      </c>
    </row>
    <row r="148" spans="1:15" x14ac:dyDescent="0.2">
      <c r="A148" s="2" t="s">
        <v>59</v>
      </c>
      <c r="B148" s="2" t="s">
        <v>60</v>
      </c>
      <c r="C148" s="2">
        <v>52333935</v>
      </c>
      <c r="D148" s="2">
        <v>16177</v>
      </c>
      <c r="E148" s="2" t="s">
        <v>20</v>
      </c>
      <c r="F148" s="2" t="s">
        <v>21</v>
      </c>
      <c r="G148" s="2" t="s">
        <v>22</v>
      </c>
      <c r="H148" s="2" t="s">
        <v>179</v>
      </c>
      <c r="I148" s="2" t="s">
        <v>27</v>
      </c>
      <c r="J148" s="2">
        <v>17.384</v>
      </c>
      <c r="K148" s="2">
        <v>5.1449999999999996</v>
      </c>
      <c r="L148" s="2">
        <v>-12.239000000000001</v>
      </c>
      <c r="M148" s="2">
        <v>4.8620000000000001</v>
      </c>
      <c r="N148" s="2">
        <v>28</v>
      </c>
      <c r="O148" s="2">
        <v>0.432</v>
      </c>
    </row>
    <row r="149" spans="1:15" x14ac:dyDescent="0.2">
      <c r="A149" s="2" t="s">
        <v>59</v>
      </c>
      <c r="B149" s="2" t="s">
        <v>60</v>
      </c>
      <c r="C149" s="2">
        <v>52333935</v>
      </c>
      <c r="D149" s="2">
        <v>16177</v>
      </c>
      <c r="E149" s="2" t="s">
        <v>20</v>
      </c>
      <c r="F149" s="2" t="s">
        <v>21</v>
      </c>
      <c r="G149" s="2" t="s">
        <v>22</v>
      </c>
      <c r="H149" s="2" t="s">
        <v>179</v>
      </c>
      <c r="I149" s="2" t="s">
        <v>26</v>
      </c>
      <c r="J149" s="2">
        <v>18.228999999999999</v>
      </c>
      <c r="K149" s="2">
        <v>5.1449999999999996</v>
      </c>
      <c r="L149" s="2">
        <v>-13.084</v>
      </c>
      <c r="M149" s="2">
        <v>5.1449999999999996</v>
      </c>
      <c r="N149" s="2">
        <v>28.2</v>
      </c>
      <c r="O149" s="2">
        <v>0.44</v>
      </c>
    </row>
    <row r="150" spans="1:15" x14ac:dyDescent="0.2">
      <c r="A150" s="2" t="s">
        <v>59</v>
      </c>
      <c r="B150" s="2" t="s">
        <v>60</v>
      </c>
      <c r="C150" s="2">
        <v>52333935</v>
      </c>
      <c r="D150" s="2">
        <v>16177</v>
      </c>
      <c r="E150" s="2" t="s">
        <v>20</v>
      </c>
      <c r="F150" s="2" t="s">
        <v>21</v>
      </c>
      <c r="G150" s="2" t="s">
        <v>22</v>
      </c>
      <c r="H150" s="2" t="s">
        <v>179</v>
      </c>
      <c r="I150" s="2" t="s">
        <v>25</v>
      </c>
      <c r="J150" s="2">
        <v>38.045000000000002</v>
      </c>
      <c r="K150" s="2">
        <v>5.1449999999999996</v>
      </c>
      <c r="L150" s="2">
        <v>-32.9</v>
      </c>
      <c r="M150" s="2">
        <v>5.1449999999999996</v>
      </c>
      <c r="N150" s="2">
        <v>13.5</v>
      </c>
      <c r="O150" s="2">
        <v>0.23799999999999999</v>
      </c>
    </row>
    <row r="151" spans="1:15" x14ac:dyDescent="0.2">
      <c r="A151" s="2" t="s">
        <v>59</v>
      </c>
      <c r="B151" s="2" t="s">
        <v>60</v>
      </c>
      <c r="C151" s="2">
        <v>52333935</v>
      </c>
      <c r="D151" s="2">
        <v>16177</v>
      </c>
      <c r="E151" s="2" t="s">
        <v>20</v>
      </c>
      <c r="F151" s="2" t="s">
        <v>21</v>
      </c>
      <c r="G151" s="2" t="s">
        <v>22</v>
      </c>
      <c r="H151" s="2" t="s">
        <v>179</v>
      </c>
      <c r="I151" s="2" t="s">
        <v>23</v>
      </c>
      <c r="J151" s="2">
        <v>18.053000000000001</v>
      </c>
      <c r="K151" s="2">
        <v>5.1449999999999996</v>
      </c>
      <c r="L151" s="2">
        <v>-12.907999999999999</v>
      </c>
      <c r="M151" s="2">
        <v>5.1449999999999996</v>
      </c>
      <c r="N151" s="2">
        <v>28.5</v>
      </c>
      <c r="O151" s="2">
        <v>0.44400000000000001</v>
      </c>
    </row>
    <row r="152" spans="1:15" x14ac:dyDescent="0.2">
      <c r="A152" s="2" t="s">
        <v>51</v>
      </c>
      <c r="B152" s="2" t="s">
        <v>52</v>
      </c>
      <c r="C152" s="2">
        <v>99833022</v>
      </c>
      <c r="D152" s="2">
        <v>22343</v>
      </c>
      <c r="E152" s="2" t="s">
        <v>20</v>
      </c>
      <c r="F152" s="2" t="s">
        <v>21</v>
      </c>
      <c r="G152" s="2" t="s">
        <v>22</v>
      </c>
      <c r="H152" s="2" t="s">
        <v>179</v>
      </c>
      <c r="I152" s="2" t="s">
        <v>32</v>
      </c>
      <c r="J152" s="2">
        <v>18.602</v>
      </c>
      <c r="K152" s="2">
        <v>29.376999999999999</v>
      </c>
      <c r="L152" s="2">
        <v>10.775</v>
      </c>
      <c r="M152" s="2">
        <v>18.602</v>
      </c>
      <c r="N152" s="2">
        <v>100</v>
      </c>
      <c r="O152" s="2">
        <v>0.77500000000000002</v>
      </c>
    </row>
    <row r="153" spans="1:15" x14ac:dyDescent="0.2">
      <c r="A153" s="2" t="s">
        <v>51</v>
      </c>
      <c r="B153" s="2" t="s">
        <v>52</v>
      </c>
      <c r="C153" s="2">
        <v>99833022</v>
      </c>
      <c r="D153" s="2">
        <v>22343</v>
      </c>
      <c r="E153" s="2" t="s">
        <v>20</v>
      </c>
      <c r="F153" s="2" t="s">
        <v>21</v>
      </c>
      <c r="G153" s="2" t="s">
        <v>22</v>
      </c>
      <c r="H153" s="2" t="s">
        <v>179</v>
      </c>
      <c r="I153" s="2" t="s">
        <v>30</v>
      </c>
      <c r="J153" s="2">
        <v>17.43</v>
      </c>
      <c r="K153" s="2">
        <v>29.376999999999999</v>
      </c>
      <c r="L153" s="2">
        <v>11.946999999999999</v>
      </c>
      <c r="M153" s="2">
        <v>17.43</v>
      </c>
      <c r="N153" s="2">
        <v>100</v>
      </c>
      <c r="O153" s="2">
        <v>0.745</v>
      </c>
    </row>
    <row r="154" spans="1:15" x14ac:dyDescent="0.2">
      <c r="A154" s="2" t="s">
        <v>51</v>
      </c>
      <c r="B154" s="2" t="s">
        <v>52</v>
      </c>
      <c r="C154" s="2">
        <v>99833022</v>
      </c>
      <c r="D154" s="2">
        <v>22343</v>
      </c>
      <c r="E154" s="2" t="s">
        <v>20</v>
      </c>
      <c r="F154" s="2" t="s">
        <v>21</v>
      </c>
      <c r="G154" s="2" t="s">
        <v>22</v>
      </c>
      <c r="H154" s="2" t="s">
        <v>179</v>
      </c>
      <c r="I154" s="2" t="s">
        <v>24</v>
      </c>
      <c r="J154" s="2">
        <v>36.729999999999997</v>
      </c>
      <c r="K154" s="2">
        <v>29.376999999999999</v>
      </c>
      <c r="L154" s="2">
        <v>-7.3529999999999998</v>
      </c>
      <c r="M154" s="2">
        <v>26.873999999999999</v>
      </c>
      <c r="N154" s="2">
        <v>73.2</v>
      </c>
      <c r="O154" s="2">
        <v>0.81299999999999994</v>
      </c>
    </row>
    <row r="155" spans="1:15" x14ac:dyDescent="0.2">
      <c r="A155" s="2" t="s">
        <v>51</v>
      </c>
      <c r="B155" s="2" t="s">
        <v>52</v>
      </c>
      <c r="C155" s="2">
        <v>99833022</v>
      </c>
      <c r="D155" s="2">
        <v>22343</v>
      </c>
      <c r="E155" s="2" t="s">
        <v>20</v>
      </c>
      <c r="F155" s="2" t="s">
        <v>21</v>
      </c>
      <c r="G155" s="2" t="s">
        <v>22</v>
      </c>
      <c r="H155" s="2" t="s">
        <v>179</v>
      </c>
      <c r="I155" s="2" t="s">
        <v>31</v>
      </c>
      <c r="J155" s="2">
        <v>27.684000000000001</v>
      </c>
      <c r="K155" s="2">
        <v>29.376999999999999</v>
      </c>
      <c r="L155" s="2">
        <v>1.6930000000000001</v>
      </c>
      <c r="M155" s="2">
        <v>24.106999999999999</v>
      </c>
      <c r="N155" s="2">
        <v>87.1</v>
      </c>
      <c r="O155" s="2">
        <v>0.84499999999999997</v>
      </c>
    </row>
    <row r="156" spans="1:15" x14ac:dyDescent="0.2">
      <c r="A156" s="2" t="s">
        <v>51</v>
      </c>
      <c r="B156" s="2" t="s">
        <v>52</v>
      </c>
      <c r="C156" s="2">
        <v>99833022</v>
      </c>
      <c r="D156" s="2">
        <v>22343</v>
      </c>
      <c r="E156" s="2" t="s">
        <v>20</v>
      </c>
      <c r="F156" s="2" t="s">
        <v>21</v>
      </c>
      <c r="G156" s="2" t="s">
        <v>22</v>
      </c>
      <c r="H156" s="2" t="s">
        <v>179</v>
      </c>
      <c r="I156" s="2" t="s">
        <v>29</v>
      </c>
      <c r="J156" s="2">
        <v>18.013000000000002</v>
      </c>
      <c r="K156" s="2">
        <v>29.376999999999999</v>
      </c>
      <c r="L156" s="2">
        <v>11.364000000000001</v>
      </c>
      <c r="M156" s="2">
        <v>18.013000000000002</v>
      </c>
      <c r="N156" s="2">
        <v>100</v>
      </c>
      <c r="O156" s="2">
        <v>0.76</v>
      </c>
    </row>
    <row r="157" spans="1:15" x14ac:dyDescent="0.2">
      <c r="A157" s="2" t="s">
        <v>51</v>
      </c>
      <c r="B157" s="2" t="s">
        <v>52</v>
      </c>
      <c r="C157" s="2">
        <v>99833022</v>
      </c>
      <c r="D157" s="2">
        <v>22343</v>
      </c>
      <c r="E157" s="2" t="s">
        <v>20</v>
      </c>
      <c r="F157" s="2" t="s">
        <v>21</v>
      </c>
      <c r="G157" s="2" t="s">
        <v>22</v>
      </c>
      <c r="H157" s="2" t="s">
        <v>179</v>
      </c>
      <c r="I157" s="2" t="s">
        <v>28</v>
      </c>
      <c r="J157" s="2">
        <v>25.093</v>
      </c>
      <c r="K157" s="2">
        <v>29.376999999999999</v>
      </c>
      <c r="L157" s="2">
        <v>4.2839999999999998</v>
      </c>
      <c r="M157" s="2">
        <v>22.974</v>
      </c>
      <c r="N157" s="2">
        <v>91.6</v>
      </c>
      <c r="O157" s="2">
        <v>0.84399999999999997</v>
      </c>
    </row>
    <row r="158" spans="1:15" x14ac:dyDescent="0.2">
      <c r="A158" s="2" t="s">
        <v>51</v>
      </c>
      <c r="B158" s="2" t="s">
        <v>52</v>
      </c>
      <c r="C158" s="2">
        <v>99833022</v>
      </c>
      <c r="D158" s="2">
        <v>22343</v>
      </c>
      <c r="E158" s="2" t="s">
        <v>20</v>
      </c>
      <c r="F158" s="2" t="s">
        <v>21</v>
      </c>
      <c r="G158" s="2" t="s">
        <v>22</v>
      </c>
      <c r="H158" s="2" t="s">
        <v>179</v>
      </c>
      <c r="I158" s="2" t="s">
        <v>27</v>
      </c>
      <c r="J158" s="2">
        <v>24.349</v>
      </c>
      <c r="K158" s="2">
        <v>29.376999999999999</v>
      </c>
      <c r="L158" s="2">
        <v>5.0279999999999996</v>
      </c>
      <c r="M158" s="2">
        <v>22.05</v>
      </c>
      <c r="N158" s="2">
        <v>90.6</v>
      </c>
      <c r="O158" s="2">
        <v>0.82099999999999995</v>
      </c>
    </row>
    <row r="159" spans="1:15" x14ac:dyDescent="0.2">
      <c r="A159" s="2" t="s">
        <v>51</v>
      </c>
      <c r="B159" s="2" t="s">
        <v>52</v>
      </c>
      <c r="C159" s="2">
        <v>99833022</v>
      </c>
      <c r="D159" s="2">
        <v>22343</v>
      </c>
      <c r="E159" s="2" t="s">
        <v>20</v>
      </c>
      <c r="F159" s="2" t="s">
        <v>21</v>
      </c>
      <c r="G159" s="2" t="s">
        <v>22</v>
      </c>
      <c r="H159" s="2" t="s">
        <v>179</v>
      </c>
      <c r="I159" s="2" t="s">
        <v>26</v>
      </c>
      <c r="J159" s="2">
        <v>21.507999999999999</v>
      </c>
      <c r="K159" s="2">
        <v>29.376999999999999</v>
      </c>
      <c r="L159" s="2">
        <v>7.8689999999999998</v>
      </c>
      <c r="M159" s="2">
        <v>20.385999999999999</v>
      </c>
      <c r="N159" s="2">
        <v>94.8</v>
      </c>
      <c r="O159" s="2">
        <v>0.80100000000000005</v>
      </c>
    </row>
    <row r="160" spans="1:15" x14ac:dyDescent="0.2">
      <c r="A160" s="2" t="s">
        <v>51</v>
      </c>
      <c r="B160" s="2" t="s">
        <v>52</v>
      </c>
      <c r="C160" s="2">
        <v>99833022</v>
      </c>
      <c r="D160" s="2">
        <v>22343</v>
      </c>
      <c r="E160" s="2" t="s">
        <v>20</v>
      </c>
      <c r="F160" s="2" t="s">
        <v>21</v>
      </c>
      <c r="G160" s="2" t="s">
        <v>22</v>
      </c>
      <c r="H160" s="2" t="s">
        <v>179</v>
      </c>
      <c r="I160" s="2" t="s">
        <v>25</v>
      </c>
      <c r="J160" s="2">
        <v>26.527999999999999</v>
      </c>
      <c r="K160" s="2">
        <v>29.376999999999999</v>
      </c>
      <c r="L160" s="2">
        <v>2.8490000000000002</v>
      </c>
      <c r="M160" s="2">
        <v>24.196000000000002</v>
      </c>
      <c r="N160" s="2">
        <v>91.2</v>
      </c>
      <c r="O160" s="2">
        <v>0.86599999999999999</v>
      </c>
    </row>
    <row r="161" spans="1:15" x14ac:dyDescent="0.2">
      <c r="A161" s="2" t="s">
        <v>51</v>
      </c>
      <c r="B161" s="2" t="s">
        <v>52</v>
      </c>
      <c r="C161" s="2">
        <v>99833022</v>
      </c>
      <c r="D161" s="2">
        <v>22343</v>
      </c>
      <c r="E161" s="2" t="s">
        <v>20</v>
      </c>
      <c r="F161" s="2" t="s">
        <v>21</v>
      </c>
      <c r="G161" s="2" t="s">
        <v>22</v>
      </c>
      <c r="H161" s="2" t="s">
        <v>179</v>
      </c>
      <c r="I161" s="2" t="s">
        <v>23</v>
      </c>
      <c r="J161" s="2">
        <v>17.748000000000001</v>
      </c>
      <c r="K161" s="2">
        <v>29.376999999999999</v>
      </c>
      <c r="L161" s="2">
        <v>11.629</v>
      </c>
      <c r="M161" s="2">
        <v>17.748000000000001</v>
      </c>
      <c r="N161" s="2">
        <v>100</v>
      </c>
      <c r="O161" s="2">
        <v>0.753</v>
      </c>
    </row>
    <row r="162" spans="1:15" x14ac:dyDescent="0.2">
      <c r="A162" s="2" t="s">
        <v>49</v>
      </c>
      <c r="B162" s="2" t="s">
        <v>50</v>
      </c>
      <c r="C162" s="2">
        <v>51891311</v>
      </c>
      <c r="D162" s="2">
        <v>16108</v>
      </c>
      <c r="E162" s="2" t="s">
        <v>20</v>
      </c>
      <c r="F162" s="2" t="s">
        <v>21</v>
      </c>
      <c r="G162" s="2" t="s">
        <v>22</v>
      </c>
      <c r="H162" s="2" t="s">
        <v>179</v>
      </c>
      <c r="I162" s="2" t="s">
        <v>32</v>
      </c>
      <c r="J162" s="2">
        <v>14.339</v>
      </c>
      <c r="K162" s="2">
        <v>4.766</v>
      </c>
      <c r="L162" s="2">
        <v>-9.5730000000000004</v>
      </c>
      <c r="M162" s="2">
        <v>4.766</v>
      </c>
      <c r="N162" s="2">
        <v>33.200000000000003</v>
      </c>
      <c r="O162" s="2">
        <v>0.499</v>
      </c>
    </row>
    <row r="163" spans="1:15" x14ac:dyDescent="0.2">
      <c r="A163" s="2" t="s">
        <v>49</v>
      </c>
      <c r="B163" s="2" t="s">
        <v>50</v>
      </c>
      <c r="C163" s="2">
        <v>51891311</v>
      </c>
      <c r="D163" s="2">
        <v>16108</v>
      </c>
      <c r="E163" s="2" t="s">
        <v>20</v>
      </c>
      <c r="F163" s="2" t="s">
        <v>21</v>
      </c>
      <c r="G163" s="2" t="s">
        <v>22</v>
      </c>
      <c r="H163" s="2" t="s">
        <v>179</v>
      </c>
      <c r="I163" s="2" t="s">
        <v>30</v>
      </c>
      <c r="J163" s="2">
        <v>5.0709999999999997</v>
      </c>
      <c r="K163" s="2">
        <v>4.766</v>
      </c>
      <c r="L163" s="2">
        <v>-0.30499999999999999</v>
      </c>
      <c r="M163" s="2">
        <v>3.9769999999999999</v>
      </c>
      <c r="N163" s="2">
        <v>78.400000000000006</v>
      </c>
      <c r="O163" s="2">
        <v>0.80900000000000005</v>
      </c>
    </row>
    <row r="164" spans="1:15" x14ac:dyDescent="0.2">
      <c r="A164" s="2" t="s">
        <v>49</v>
      </c>
      <c r="B164" s="2" t="s">
        <v>50</v>
      </c>
      <c r="C164" s="2">
        <v>51891311</v>
      </c>
      <c r="D164" s="2">
        <v>16108</v>
      </c>
      <c r="E164" s="2" t="s">
        <v>20</v>
      </c>
      <c r="F164" s="2" t="s">
        <v>21</v>
      </c>
      <c r="G164" s="2" t="s">
        <v>22</v>
      </c>
      <c r="H164" s="2" t="s">
        <v>179</v>
      </c>
      <c r="I164" s="2" t="s">
        <v>24</v>
      </c>
      <c r="J164" s="2">
        <v>11.438000000000001</v>
      </c>
      <c r="K164" s="2">
        <v>4.766</v>
      </c>
      <c r="L164" s="2">
        <v>-6.6719999999999997</v>
      </c>
      <c r="M164" s="2">
        <v>4.766</v>
      </c>
      <c r="N164" s="2">
        <v>41.7</v>
      </c>
      <c r="O164" s="2">
        <v>0.58799999999999997</v>
      </c>
    </row>
    <row r="165" spans="1:15" x14ac:dyDescent="0.2">
      <c r="A165" s="2" t="s">
        <v>49</v>
      </c>
      <c r="B165" s="2" t="s">
        <v>50</v>
      </c>
      <c r="C165" s="2">
        <v>51891311</v>
      </c>
      <c r="D165" s="2">
        <v>16108</v>
      </c>
      <c r="E165" s="2" t="s">
        <v>20</v>
      </c>
      <c r="F165" s="2" t="s">
        <v>21</v>
      </c>
      <c r="G165" s="2" t="s">
        <v>22</v>
      </c>
      <c r="H165" s="2" t="s">
        <v>179</v>
      </c>
      <c r="I165" s="2" t="s">
        <v>31</v>
      </c>
      <c r="J165" s="2">
        <v>24.149000000000001</v>
      </c>
      <c r="K165" s="2">
        <v>4.766</v>
      </c>
      <c r="L165" s="2">
        <v>-19.382999999999999</v>
      </c>
      <c r="M165" s="2">
        <v>4.766</v>
      </c>
      <c r="N165" s="2">
        <v>19.7</v>
      </c>
      <c r="O165" s="2">
        <v>0.33</v>
      </c>
    </row>
    <row r="166" spans="1:15" x14ac:dyDescent="0.2">
      <c r="A166" s="2" t="s">
        <v>49</v>
      </c>
      <c r="B166" s="2" t="s">
        <v>50</v>
      </c>
      <c r="C166" s="2">
        <v>51891311</v>
      </c>
      <c r="D166" s="2">
        <v>16108</v>
      </c>
      <c r="E166" s="2" t="s">
        <v>20</v>
      </c>
      <c r="F166" s="2" t="s">
        <v>21</v>
      </c>
      <c r="G166" s="2" t="s">
        <v>22</v>
      </c>
      <c r="H166" s="2" t="s">
        <v>179</v>
      </c>
      <c r="I166" s="2" t="s">
        <v>29</v>
      </c>
      <c r="J166" s="2">
        <v>9.9930000000000003</v>
      </c>
      <c r="K166" s="2">
        <v>4.766</v>
      </c>
      <c r="L166" s="2">
        <v>-5.2270000000000003</v>
      </c>
      <c r="M166" s="2">
        <v>4.6059999999999999</v>
      </c>
      <c r="N166" s="2">
        <v>46.1</v>
      </c>
      <c r="O166" s="2">
        <v>0.624</v>
      </c>
    </row>
    <row r="167" spans="1:15" x14ac:dyDescent="0.2">
      <c r="A167" s="2" t="s">
        <v>49</v>
      </c>
      <c r="B167" s="2" t="s">
        <v>50</v>
      </c>
      <c r="C167" s="2">
        <v>51891311</v>
      </c>
      <c r="D167" s="2">
        <v>16108</v>
      </c>
      <c r="E167" s="2" t="s">
        <v>20</v>
      </c>
      <c r="F167" s="2" t="s">
        <v>21</v>
      </c>
      <c r="G167" s="2" t="s">
        <v>22</v>
      </c>
      <c r="H167" s="2" t="s">
        <v>179</v>
      </c>
      <c r="I167" s="2" t="s">
        <v>28</v>
      </c>
      <c r="J167" s="2">
        <v>10.61</v>
      </c>
      <c r="K167" s="2">
        <v>4.766</v>
      </c>
      <c r="L167" s="2">
        <v>-5.8440000000000003</v>
      </c>
      <c r="M167" s="2">
        <v>4.7</v>
      </c>
      <c r="N167" s="2">
        <v>44.3</v>
      </c>
      <c r="O167" s="2">
        <v>0.61099999999999999</v>
      </c>
    </row>
    <row r="168" spans="1:15" x14ac:dyDescent="0.2">
      <c r="A168" s="2" t="s">
        <v>49</v>
      </c>
      <c r="B168" s="2" t="s">
        <v>50</v>
      </c>
      <c r="C168" s="2">
        <v>51891311</v>
      </c>
      <c r="D168" s="2">
        <v>16108</v>
      </c>
      <c r="E168" s="2" t="s">
        <v>20</v>
      </c>
      <c r="F168" s="2" t="s">
        <v>21</v>
      </c>
      <c r="G168" s="2" t="s">
        <v>22</v>
      </c>
      <c r="H168" s="2" t="s">
        <v>179</v>
      </c>
      <c r="I168" s="2" t="s">
        <v>27</v>
      </c>
      <c r="J168" s="2">
        <v>11.509</v>
      </c>
      <c r="K168" s="2">
        <v>4.766</v>
      </c>
      <c r="L168" s="2">
        <v>-6.7430000000000003</v>
      </c>
      <c r="M168" s="2">
        <v>4.766</v>
      </c>
      <c r="N168" s="2">
        <v>41.4</v>
      </c>
      <c r="O168" s="2">
        <v>0.58599999999999997</v>
      </c>
    </row>
    <row r="169" spans="1:15" x14ac:dyDescent="0.2">
      <c r="A169" s="2" t="s">
        <v>49</v>
      </c>
      <c r="B169" s="2" t="s">
        <v>50</v>
      </c>
      <c r="C169" s="2">
        <v>51891311</v>
      </c>
      <c r="D169" s="2">
        <v>16108</v>
      </c>
      <c r="E169" s="2" t="s">
        <v>20</v>
      </c>
      <c r="F169" s="2" t="s">
        <v>21</v>
      </c>
      <c r="G169" s="2" t="s">
        <v>22</v>
      </c>
      <c r="H169" s="2" t="s">
        <v>179</v>
      </c>
      <c r="I169" s="2" t="s">
        <v>26</v>
      </c>
      <c r="J169" s="2">
        <v>30.841000000000001</v>
      </c>
      <c r="K169" s="2">
        <v>4.766</v>
      </c>
      <c r="L169" s="2">
        <v>-26.074999999999999</v>
      </c>
      <c r="M169" s="2">
        <v>4.766</v>
      </c>
      <c r="N169" s="2">
        <v>15.5</v>
      </c>
      <c r="O169" s="2">
        <v>0.26800000000000002</v>
      </c>
    </row>
    <row r="170" spans="1:15" x14ac:dyDescent="0.2">
      <c r="A170" s="2" t="s">
        <v>49</v>
      </c>
      <c r="B170" s="2" t="s">
        <v>50</v>
      </c>
      <c r="C170" s="2">
        <v>51891311</v>
      </c>
      <c r="D170" s="2">
        <v>16108</v>
      </c>
      <c r="E170" s="2" t="s">
        <v>20</v>
      </c>
      <c r="F170" s="2" t="s">
        <v>21</v>
      </c>
      <c r="G170" s="2" t="s">
        <v>22</v>
      </c>
      <c r="H170" s="2" t="s">
        <v>179</v>
      </c>
      <c r="I170" s="2" t="s">
        <v>25</v>
      </c>
      <c r="J170" s="2">
        <v>9.1189999999999998</v>
      </c>
      <c r="K170" s="2">
        <v>4.766</v>
      </c>
      <c r="L170" s="2">
        <v>-4.3529999999999998</v>
      </c>
      <c r="M170" s="2">
        <v>4.6820000000000004</v>
      </c>
      <c r="N170" s="2">
        <v>51.3</v>
      </c>
      <c r="O170" s="2">
        <v>0.67400000000000004</v>
      </c>
    </row>
    <row r="171" spans="1:15" x14ac:dyDescent="0.2">
      <c r="A171" s="2" t="s">
        <v>49</v>
      </c>
      <c r="B171" s="2" t="s">
        <v>50</v>
      </c>
      <c r="C171" s="2">
        <v>51891311</v>
      </c>
      <c r="D171" s="2">
        <v>16108</v>
      </c>
      <c r="E171" s="2" t="s">
        <v>20</v>
      </c>
      <c r="F171" s="2" t="s">
        <v>21</v>
      </c>
      <c r="G171" s="2" t="s">
        <v>22</v>
      </c>
      <c r="H171" s="2" t="s">
        <v>179</v>
      </c>
      <c r="I171" s="2" t="s">
        <v>23</v>
      </c>
      <c r="J171" s="2">
        <v>12.048999999999999</v>
      </c>
      <c r="K171" s="2">
        <v>4.766</v>
      </c>
      <c r="L171" s="2">
        <v>-7.2830000000000004</v>
      </c>
      <c r="M171" s="2">
        <v>4.6269999999999998</v>
      </c>
      <c r="N171" s="2">
        <v>38.4</v>
      </c>
      <c r="O171" s="2">
        <v>0.55000000000000004</v>
      </c>
    </row>
    <row r="172" spans="1:15" x14ac:dyDescent="0.2">
      <c r="A172" s="2" t="s">
        <v>53</v>
      </c>
      <c r="B172" s="2" t="s">
        <v>54</v>
      </c>
      <c r="C172" s="2">
        <v>35278125</v>
      </c>
      <c r="D172" s="2">
        <v>13282</v>
      </c>
      <c r="E172" s="2" t="s">
        <v>20</v>
      </c>
      <c r="F172" s="2" t="s">
        <v>21</v>
      </c>
      <c r="G172" s="2" t="s">
        <v>22</v>
      </c>
      <c r="H172" s="2" t="s">
        <v>179</v>
      </c>
      <c r="I172" s="2" t="s">
        <v>32</v>
      </c>
      <c r="J172" s="2">
        <v>88.061999999999998</v>
      </c>
      <c r="K172" s="2">
        <v>30.443000000000001</v>
      </c>
      <c r="L172" s="2">
        <v>-57.619</v>
      </c>
      <c r="M172" s="2">
        <v>28.542999999999999</v>
      </c>
      <c r="N172" s="2">
        <v>32.4</v>
      </c>
      <c r="O172" s="2">
        <v>0.48199999999999998</v>
      </c>
    </row>
    <row r="173" spans="1:15" x14ac:dyDescent="0.2">
      <c r="A173" s="2" t="s">
        <v>53</v>
      </c>
      <c r="B173" s="2" t="s">
        <v>54</v>
      </c>
      <c r="C173" s="2">
        <v>35278125</v>
      </c>
      <c r="D173" s="2">
        <v>13282</v>
      </c>
      <c r="E173" s="2" t="s">
        <v>20</v>
      </c>
      <c r="F173" s="2" t="s">
        <v>21</v>
      </c>
      <c r="G173" s="2" t="s">
        <v>22</v>
      </c>
      <c r="H173" s="2" t="s">
        <v>179</v>
      </c>
      <c r="I173" s="2" t="s">
        <v>30</v>
      </c>
      <c r="J173" s="2">
        <v>74.295000000000002</v>
      </c>
      <c r="K173" s="2">
        <v>30.443000000000001</v>
      </c>
      <c r="L173" s="2">
        <v>-43.851999999999997</v>
      </c>
      <c r="M173" s="2">
        <v>27.614000000000001</v>
      </c>
      <c r="N173" s="2">
        <v>37.200000000000003</v>
      </c>
      <c r="O173" s="2">
        <v>0.52700000000000002</v>
      </c>
    </row>
    <row r="174" spans="1:15" x14ac:dyDescent="0.2">
      <c r="A174" s="2" t="s">
        <v>53</v>
      </c>
      <c r="B174" s="2" t="s">
        <v>54</v>
      </c>
      <c r="C174" s="2">
        <v>35278125</v>
      </c>
      <c r="D174" s="2">
        <v>13282</v>
      </c>
      <c r="E174" s="2" t="s">
        <v>20</v>
      </c>
      <c r="F174" s="2" t="s">
        <v>21</v>
      </c>
      <c r="G174" s="2" t="s">
        <v>22</v>
      </c>
      <c r="H174" s="2" t="s">
        <v>179</v>
      </c>
      <c r="I174" s="2" t="s">
        <v>24</v>
      </c>
      <c r="J174" s="2">
        <v>67.819000000000003</v>
      </c>
      <c r="K174" s="2">
        <v>30.443000000000001</v>
      </c>
      <c r="L174" s="2">
        <v>-37.375999999999998</v>
      </c>
      <c r="M174" s="2">
        <v>26.661000000000001</v>
      </c>
      <c r="N174" s="2">
        <v>39.299999999999997</v>
      </c>
      <c r="O174" s="2">
        <v>0.54300000000000004</v>
      </c>
    </row>
    <row r="175" spans="1:15" x14ac:dyDescent="0.2">
      <c r="A175" s="2" t="s">
        <v>53</v>
      </c>
      <c r="B175" s="2" t="s">
        <v>54</v>
      </c>
      <c r="C175" s="2">
        <v>35278125</v>
      </c>
      <c r="D175" s="2">
        <v>13282</v>
      </c>
      <c r="E175" s="2" t="s">
        <v>20</v>
      </c>
      <c r="F175" s="2" t="s">
        <v>21</v>
      </c>
      <c r="G175" s="2" t="s">
        <v>22</v>
      </c>
      <c r="H175" s="2" t="s">
        <v>179</v>
      </c>
      <c r="I175" s="2" t="s">
        <v>31</v>
      </c>
      <c r="J175" s="2">
        <v>71.965999999999994</v>
      </c>
      <c r="K175" s="2">
        <v>30.443000000000001</v>
      </c>
      <c r="L175" s="2">
        <v>-41.523000000000003</v>
      </c>
      <c r="M175" s="2">
        <v>28.599</v>
      </c>
      <c r="N175" s="2">
        <v>39.700000000000003</v>
      </c>
      <c r="O175" s="2">
        <v>0.55900000000000005</v>
      </c>
    </row>
    <row r="176" spans="1:15" x14ac:dyDescent="0.2">
      <c r="A176" s="2" t="s">
        <v>53</v>
      </c>
      <c r="B176" s="2" t="s">
        <v>54</v>
      </c>
      <c r="C176" s="2">
        <v>35278125</v>
      </c>
      <c r="D176" s="2">
        <v>13282</v>
      </c>
      <c r="E176" s="2" t="s">
        <v>20</v>
      </c>
      <c r="F176" s="2" t="s">
        <v>21</v>
      </c>
      <c r="G176" s="2" t="s">
        <v>22</v>
      </c>
      <c r="H176" s="2" t="s">
        <v>179</v>
      </c>
      <c r="I176" s="2" t="s">
        <v>29</v>
      </c>
      <c r="J176" s="2">
        <v>78.84</v>
      </c>
      <c r="K176" s="2">
        <v>30.443000000000001</v>
      </c>
      <c r="L176" s="2">
        <v>-48.396999999999998</v>
      </c>
      <c r="M176" s="2">
        <v>28.797999999999998</v>
      </c>
      <c r="N176" s="2">
        <v>36.5</v>
      </c>
      <c r="O176" s="2">
        <v>0.52700000000000002</v>
      </c>
    </row>
    <row r="177" spans="1:15" x14ac:dyDescent="0.2">
      <c r="A177" s="2" t="s">
        <v>53</v>
      </c>
      <c r="B177" s="2" t="s">
        <v>54</v>
      </c>
      <c r="C177" s="2">
        <v>35278125</v>
      </c>
      <c r="D177" s="2">
        <v>13282</v>
      </c>
      <c r="E177" s="2" t="s">
        <v>20</v>
      </c>
      <c r="F177" s="2" t="s">
        <v>21</v>
      </c>
      <c r="G177" s="2" t="s">
        <v>22</v>
      </c>
      <c r="H177" s="2" t="s">
        <v>179</v>
      </c>
      <c r="I177" s="2" t="s">
        <v>28</v>
      </c>
      <c r="J177" s="2">
        <v>78.174000000000007</v>
      </c>
      <c r="K177" s="2">
        <v>30.443000000000001</v>
      </c>
      <c r="L177" s="2">
        <v>-47.731000000000002</v>
      </c>
      <c r="M177" s="2">
        <v>27.745999999999999</v>
      </c>
      <c r="N177" s="2">
        <v>35.5</v>
      </c>
      <c r="O177" s="2">
        <v>0.51100000000000001</v>
      </c>
    </row>
    <row r="178" spans="1:15" x14ac:dyDescent="0.2">
      <c r="A178" s="2" t="s">
        <v>53</v>
      </c>
      <c r="B178" s="2" t="s">
        <v>54</v>
      </c>
      <c r="C178" s="2">
        <v>35278125</v>
      </c>
      <c r="D178" s="2">
        <v>13282</v>
      </c>
      <c r="E178" s="2" t="s">
        <v>20</v>
      </c>
      <c r="F178" s="2" t="s">
        <v>21</v>
      </c>
      <c r="G178" s="2" t="s">
        <v>22</v>
      </c>
      <c r="H178" s="2" t="s">
        <v>179</v>
      </c>
      <c r="I178" s="2" t="s">
        <v>27</v>
      </c>
      <c r="J178" s="2">
        <v>81.93</v>
      </c>
      <c r="K178" s="2">
        <v>30.443000000000001</v>
      </c>
      <c r="L178" s="2">
        <v>-51.487000000000002</v>
      </c>
      <c r="M178" s="2">
        <v>28.312000000000001</v>
      </c>
      <c r="N178" s="2">
        <v>34.6</v>
      </c>
      <c r="O178" s="2">
        <v>0.504</v>
      </c>
    </row>
    <row r="179" spans="1:15" x14ac:dyDescent="0.2">
      <c r="A179" s="2" t="s">
        <v>53</v>
      </c>
      <c r="B179" s="2" t="s">
        <v>54</v>
      </c>
      <c r="C179" s="2">
        <v>35278125</v>
      </c>
      <c r="D179" s="2">
        <v>13282</v>
      </c>
      <c r="E179" s="2" t="s">
        <v>20</v>
      </c>
      <c r="F179" s="2" t="s">
        <v>21</v>
      </c>
      <c r="G179" s="2" t="s">
        <v>22</v>
      </c>
      <c r="H179" s="2" t="s">
        <v>179</v>
      </c>
      <c r="I179" s="2" t="s">
        <v>26</v>
      </c>
      <c r="J179" s="2">
        <v>109.161</v>
      </c>
      <c r="K179" s="2">
        <v>30.443000000000001</v>
      </c>
      <c r="L179" s="2">
        <v>-78.718000000000004</v>
      </c>
      <c r="M179" s="2">
        <v>29.422000000000001</v>
      </c>
      <c r="N179" s="2">
        <v>27</v>
      </c>
      <c r="O179" s="2">
        <v>0.42199999999999999</v>
      </c>
    </row>
    <row r="180" spans="1:15" x14ac:dyDescent="0.2">
      <c r="A180" s="2" t="s">
        <v>53</v>
      </c>
      <c r="B180" s="2" t="s">
        <v>54</v>
      </c>
      <c r="C180" s="2">
        <v>35278125</v>
      </c>
      <c r="D180" s="2">
        <v>13282</v>
      </c>
      <c r="E180" s="2" t="s">
        <v>20</v>
      </c>
      <c r="F180" s="2" t="s">
        <v>21</v>
      </c>
      <c r="G180" s="2" t="s">
        <v>22</v>
      </c>
      <c r="H180" s="2" t="s">
        <v>179</v>
      </c>
      <c r="I180" s="2" t="s">
        <v>25</v>
      </c>
      <c r="J180" s="2">
        <v>83.176000000000002</v>
      </c>
      <c r="K180" s="2">
        <v>30.443000000000001</v>
      </c>
      <c r="L180" s="2">
        <v>-52.732999999999997</v>
      </c>
      <c r="M180" s="2">
        <v>30.443000000000001</v>
      </c>
      <c r="N180" s="2">
        <v>36.6</v>
      </c>
      <c r="O180" s="2">
        <v>0.53600000000000003</v>
      </c>
    </row>
    <row r="181" spans="1:15" x14ac:dyDescent="0.2">
      <c r="A181" s="2" t="s">
        <v>53</v>
      </c>
      <c r="B181" s="2" t="s">
        <v>54</v>
      </c>
      <c r="C181" s="2">
        <v>35278125</v>
      </c>
      <c r="D181" s="2">
        <v>13282</v>
      </c>
      <c r="E181" s="2" t="s">
        <v>20</v>
      </c>
      <c r="F181" s="2" t="s">
        <v>21</v>
      </c>
      <c r="G181" s="2" t="s">
        <v>22</v>
      </c>
      <c r="H181" s="2" t="s">
        <v>179</v>
      </c>
      <c r="I181" s="2" t="s">
        <v>23</v>
      </c>
      <c r="J181" s="2">
        <v>78.382999999999996</v>
      </c>
      <c r="K181" s="2">
        <v>30.443000000000001</v>
      </c>
      <c r="L181" s="2">
        <v>-47.94</v>
      </c>
      <c r="M181" s="2">
        <v>27.49</v>
      </c>
      <c r="N181" s="2">
        <v>35.1</v>
      </c>
      <c r="O181" s="2">
        <v>0.505</v>
      </c>
    </row>
    <row r="182" spans="1:15" x14ac:dyDescent="0.2">
      <c r="A182" s="2" t="s">
        <v>71</v>
      </c>
      <c r="B182" s="2" t="s">
        <v>72</v>
      </c>
      <c r="C182" s="2">
        <v>95048161</v>
      </c>
      <c r="D182" s="2">
        <v>21801</v>
      </c>
      <c r="E182" s="2" t="s">
        <v>20</v>
      </c>
      <c r="F182" s="2" t="s">
        <v>21</v>
      </c>
      <c r="G182" s="2" t="s">
        <v>22</v>
      </c>
      <c r="H182" s="2" t="s">
        <v>179</v>
      </c>
      <c r="I182" s="2" t="s">
        <v>32</v>
      </c>
      <c r="J182" s="2">
        <v>61.932000000000002</v>
      </c>
      <c r="K182" s="2">
        <v>13.696999999999999</v>
      </c>
      <c r="L182" s="2">
        <v>-48.234999999999999</v>
      </c>
      <c r="M182" s="2">
        <v>13.696999999999999</v>
      </c>
      <c r="N182" s="2">
        <v>22.1</v>
      </c>
      <c r="O182" s="2">
        <v>0.36199999999999999</v>
      </c>
    </row>
    <row r="183" spans="1:15" x14ac:dyDescent="0.2">
      <c r="A183" s="2" t="s">
        <v>71</v>
      </c>
      <c r="B183" s="2" t="s">
        <v>72</v>
      </c>
      <c r="C183" s="2">
        <v>95048161</v>
      </c>
      <c r="D183" s="2">
        <v>21801</v>
      </c>
      <c r="E183" s="2" t="s">
        <v>20</v>
      </c>
      <c r="F183" s="2" t="s">
        <v>21</v>
      </c>
      <c r="G183" s="2" t="s">
        <v>22</v>
      </c>
      <c r="H183" s="2" t="s">
        <v>179</v>
      </c>
      <c r="I183" s="2" t="s">
        <v>30</v>
      </c>
      <c r="J183" s="2">
        <v>21.4</v>
      </c>
      <c r="K183" s="2">
        <v>13.696999999999999</v>
      </c>
      <c r="L183" s="2">
        <v>-7.7030000000000003</v>
      </c>
      <c r="M183" s="2">
        <v>9.7279999999999998</v>
      </c>
      <c r="N183" s="2">
        <v>45.5</v>
      </c>
      <c r="O183" s="2">
        <v>0.55400000000000005</v>
      </c>
    </row>
    <row r="184" spans="1:15" x14ac:dyDescent="0.2">
      <c r="A184" s="2" t="s">
        <v>71</v>
      </c>
      <c r="B184" s="2" t="s">
        <v>72</v>
      </c>
      <c r="C184" s="2">
        <v>95048161</v>
      </c>
      <c r="D184" s="2">
        <v>21801</v>
      </c>
      <c r="E184" s="2" t="s">
        <v>20</v>
      </c>
      <c r="F184" s="2" t="s">
        <v>21</v>
      </c>
      <c r="G184" s="2" t="s">
        <v>22</v>
      </c>
      <c r="H184" s="2" t="s">
        <v>179</v>
      </c>
      <c r="I184" s="2" t="s">
        <v>24</v>
      </c>
      <c r="J184" s="2">
        <v>16.777000000000001</v>
      </c>
      <c r="K184" s="2">
        <v>13.696999999999999</v>
      </c>
      <c r="L184" s="2">
        <v>-3.08</v>
      </c>
      <c r="M184" s="2">
        <v>9.9779999999999998</v>
      </c>
      <c r="N184" s="2">
        <v>59.5</v>
      </c>
      <c r="O184" s="2">
        <v>0.65500000000000003</v>
      </c>
    </row>
    <row r="185" spans="1:15" x14ac:dyDescent="0.2">
      <c r="A185" s="2" t="s">
        <v>71</v>
      </c>
      <c r="B185" s="2" t="s">
        <v>72</v>
      </c>
      <c r="C185" s="2">
        <v>95048161</v>
      </c>
      <c r="D185" s="2">
        <v>21801</v>
      </c>
      <c r="E185" s="2" t="s">
        <v>20</v>
      </c>
      <c r="F185" s="2" t="s">
        <v>21</v>
      </c>
      <c r="G185" s="2" t="s">
        <v>22</v>
      </c>
      <c r="H185" s="2" t="s">
        <v>179</v>
      </c>
      <c r="I185" s="2" t="s">
        <v>31</v>
      </c>
      <c r="J185" s="2">
        <v>18.370999999999999</v>
      </c>
      <c r="K185" s="2">
        <v>13.696999999999999</v>
      </c>
      <c r="L185" s="2">
        <v>-4.6740000000000004</v>
      </c>
      <c r="M185" s="2">
        <v>11.693</v>
      </c>
      <c r="N185" s="2">
        <v>63.6</v>
      </c>
      <c r="O185" s="2">
        <v>0.72899999999999998</v>
      </c>
    </row>
    <row r="186" spans="1:15" x14ac:dyDescent="0.2">
      <c r="A186" s="2" t="s">
        <v>71</v>
      </c>
      <c r="B186" s="2" t="s">
        <v>72</v>
      </c>
      <c r="C186" s="2">
        <v>95048161</v>
      </c>
      <c r="D186" s="2">
        <v>21801</v>
      </c>
      <c r="E186" s="2" t="s">
        <v>20</v>
      </c>
      <c r="F186" s="2" t="s">
        <v>21</v>
      </c>
      <c r="G186" s="2" t="s">
        <v>22</v>
      </c>
      <c r="H186" s="2" t="s">
        <v>179</v>
      </c>
      <c r="I186" s="2" t="s">
        <v>29</v>
      </c>
      <c r="J186" s="2">
        <v>16.282</v>
      </c>
      <c r="K186" s="2">
        <v>13.696999999999999</v>
      </c>
      <c r="L186" s="2">
        <v>-2.585</v>
      </c>
      <c r="M186" s="2">
        <v>11.178000000000001</v>
      </c>
      <c r="N186" s="2">
        <v>68.7</v>
      </c>
      <c r="O186" s="2">
        <v>0.746</v>
      </c>
    </row>
    <row r="187" spans="1:15" x14ac:dyDescent="0.2">
      <c r="A187" s="2" t="s">
        <v>71</v>
      </c>
      <c r="B187" s="2" t="s">
        <v>72</v>
      </c>
      <c r="C187" s="2">
        <v>95048161</v>
      </c>
      <c r="D187" s="2">
        <v>21801</v>
      </c>
      <c r="E187" s="2" t="s">
        <v>20</v>
      </c>
      <c r="F187" s="2" t="s">
        <v>21</v>
      </c>
      <c r="G187" s="2" t="s">
        <v>22</v>
      </c>
      <c r="H187" s="2" t="s">
        <v>179</v>
      </c>
      <c r="I187" s="2" t="s">
        <v>28</v>
      </c>
      <c r="J187" s="2">
        <v>30.617999999999999</v>
      </c>
      <c r="K187" s="2">
        <v>13.696999999999999</v>
      </c>
      <c r="L187" s="2">
        <v>-16.920999999999999</v>
      </c>
      <c r="M187" s="2">
        <v>12.798999999999999</v>
      </c>
      <c r="N187" s="2">
        <v>41.8</v>
      </c>
      <c r="O187" s="2">
        <v>0.57799999999999996</v>
      </c>
    </row>
    <row r="188" spans="1:15" x14ac:dyDescent="0.2">
      <c r="A188" s="2" t="s">
        <v>71</v>
      </c>
      <c r="B188" s="2" t="s">
        <v>72</v>
      </c>
      <c r="C188" s="2">
        <v>95048161</v>
      </c>
      <c r="D188" s="2">
        <v>21801</v>
      </c>
      <c r="E188" s="2" t="s">
        <v>20</v>
      </c>
      <c r="F188" s="2" t="s">
        <v>21</v>
      </c>
      <c r="G188" s="2" t="s">
        <v>22</v>
      </c>
      <c r="H188" s="2" t="s">
        <v>179</v>
      </c>
      <c r="I188" s="2" t="s">
        <v>27</v>
      </c>
      <c r="J188" s="2">
        <v>40.146999999999998</v>
      </c>
      <c r="K188" s="2">
        <v>13.696999999999999</v>
      </c>
      <c r="L188" s="2">
        <v>-26.45</v>
      </c>
      <c r="M188" s="2">
        <v>12.561999999999999</v>
      </c>
      <c r="N188" s="2">
        <v>31.3</v>
      </c>
      <c r="O188" s="2">
        <v>0.46700000000000003</v>
      </c>
    </row>
    <row r="189" spans="1:15" x14ac:dyDescent="0.2">
      <c r="A189" s="2" t="s">
        <v>71</v>
      </c>
      <c r="B189" s="2" t="s">
        <v>72</v>
      </c>
      <c r="C189" s="2">
        <v>95048161</v>
      </c>
      <c r="D189" s="2">
        <v>21801</v>
      </c>
      <c r="E189" s="2" t="s">
        <v>20</v>
      </c>
      <c r="F189" s="2" t="s">
        <v>21</v>
      </c>
      <c r="G189" s="2" t="s">
        <v>22</v>
      </c>
      <c r="H189" s="2" t="s">
        <v>179</v>
      </c>
      <c r="I189" s="2" t="s">
        <v>26</v>
      </c>
      <c r="J189" s="2">
        <v>34.353000000000002</v>
      </c>
      <c r="K189" s="2">
        <v>13.696999999999999</v>
      </c>
      <c r="L189" s="2">
        <v>-20.655999999999999</v>
      </c>
      <c r="M189" s="2">
        <v>9.8000000000000007</v>
      </c>
      <c r="N189" s="2">
        <v>28.5</v>
      </c>
      <c r="O189" s="2">
        <v>0.40799999999999997</v>
      </c>
    </row>
    <row r="190" spans="1:15" x14ac:dyDescent="0.2">
      <c r="A190" s="2" t="s">
        <v>71</v>
      </c>
      <c r="B190" s="2" t="s">
        <v>72</v>
      </c>
      <c r="C190" s="2">
        <v>95048161</v>
      </c>
      <c r="D190" s="2">
        <v>21801</v>
      </c>
      <c r="E190" s="2" t="s">
        <v>20</v>
      </c>
      <c r="F190" s="2" t="s">
        <v>21</v>
      </c>
      <c r="G190" s="2" t="s">
        <v>22</v>
      </c>
      <c r="H190" s="2" t="s">
        <v>179</v>
      </c>
      <c r="I190" s="2" t="s">
        <v>25</v>
      </c>
      <c r="J190" s="2">
        <v>47.457999999999998</v>
      </c>
      <c r="K190" s="2">
        <v>13.696999999999999</v>
      </c>
      <c r="L190" s="2">
        <v>-33.761000000000003</v>
      </c>
      <c r="M190" s="2">
        <v>13.696999999999999</v>
      </c>
      <c r="N190" s="2">
        <v>28.9</v>
      </c>
      <c r="O190" s="2">
        <v>0.44800000000000001</v>
      </c>
    </row>
    <row r="191" spans="1:15" x14ac:dyDescent="0.2">
      <c r="A191" s="2" t="s">
        <v>71</v>
      </c>
      <c r="B191" s="2" t="s">
        <v>72</v>
      </c>
      <c r="C191" s="2">
        <v>95048161</v>
      </c>
      <c r="D191" s="2">
        <v>21801</v>
      </c>
      <c r="E191" s="2" t="s">
        <v>20</v>
      </c>
      <c r="F191" s="2" t="s">
        <v>21</v>
      </c>
      <c r="G191" s="2" t="s">
        <v>22</v>
      </c>
      <c r="H191" s="2" t="s">
        <v>179</v>
      </c>
      <c r="I191" s="2" t="s">
        <v>23</v>
      </c>
      <c r="J191" s="2">
        <v>47.256</v>
      </c>
      <c r="K191" s="2">
        <v>13.696999999999999</v>
      </c>
      <c r="L191" s="2">
        <v>-33.558999999999997</v>
      </c>
      <c r="M191" s="2">
        <v>11.952999999999999</v>
      </c>
      <c r="N191" s="2">
        <v>25.3</v>
      </c>
      <c r="O191" s="2">
        <v>0.39200000000000002</v>
      </c>
    </row>
    <row r="192" spans="1:15" x14ac:dyDescent="0.2">
      <c r="A192" s="2" t="s">
        <v>73</v>
      </c>
      <c r="B192" s="2" t="s">
        <v>74</v>
      </c>
      <c r="C192" s="2">
        <v>15661390</v>
      </c>
      <c r="D192" s="2">
        <v>8850</v>
      </c>
      <c r="E192" s="2" t="s">
        <v>20</v>
      </c>
      <c r="F192" s="2" t="s">
        <v>21</v>
      </c>
      <c r="G192" s="2" t="s">
        <v>22</v>
      </c>
      <c r="H192" s="2" t="s">
        <v>179</v>
      </c>
      <c r="I192" s="2" t="s">
        <v>32</v>
      </c>
      <c r="J192" s="2">
        <v>14.867000000000001</v>
      </c>
      <c r="K192" s="2">
        <v>9.6980000000000004</v>
      </c>
      <c r="L192" s="2">
        <v>-5.1689999999999996</v>
      </c>
      <c r="M192" s="2">
        <v>7.2720000000000002</v>
      </c>
      <c r="N192" s="2">
        <v>48.9</v>
      </c>
      <c r="O192" s="2">
        <v>0.59199999999999997</v>
      </c>
    </row>
    <row r="193" spans="1:15" x14ac:dyDescent="0.2">
      <c r="A193" s="2" t="s">
        <v>73</v>
      </c>
      <c r="B193" s="2" t="s">
        <v>74</v>
      </c>
      <c r="C193" s="2">
        <v>15661390</v>
      </c>
      <c r="D193" s="2">
        <v>8850</v>
      </c>
      <c r="E193" s="2" t="s">
        <v>20</v>
      </c>
      <c r="F193" s="2" t="s">
        <v>21</v>
      </c>
      <c r="G193" s="2" t="s">
        <v>22</v>
      </c>
      <c r="H193" s="2" t="s">
        <v>179</v>
      </c>
      <c r="I193" s="2" t="s">
        <v>30</v>
      </c>
      <c r="J193" s="2">
        <v>3.1890000000000001</v>
      </c>
      <c r="K193" s="2">
        <v>9.6980000000000004</v>
      </c>
      <c r="L193" s="2">
        <v>6.5090000000000003</v>
      </c>
      <c r="M193" s="2">
        <v>2.742</v>
      </c>
      <c r="N193" s="2">
        <v>86</v>
      </c>
      <c r="O193" s="2">
        <v>0.42599999999999999</v>
      </c>
    </row>
    <row r="194" spans="1:15" x14ac:dyDescent="0.2">
      <c r="A194" s="2" t="s">
        <v>73</v>
      </c>
      <c r="B194" s="2" t="s">
        <v>74</v>
      </c>
      <c r="C194" s="2">
        <v>15661390</v>
      </c>
      <c r="D194" s="2">
        <v>8850</v>
      </c>
      <c r="E194" s="2" t="s">
        <v>20</v>
      </c>
      <c r="F194" s="2" t="s">
        <v>21</v>
      </c>
      <c r="G194" s="2" t="s">
        <v>22</v>
      </c>
      <c r="H194" s="2" t="s">
        <v>179</v>
      </c>
      <c r="I194" s="2" t="s">
        <v>24</v>
      </c>
      <c r="J194" s="2">
        <v>17.645</v>
      </c>
      <c r="K194" s="2">
        <v>9.6980000000000004</v>
      </c>
      <c r="L194" s="2">
        <v>-7.9470000000000001</v>
      </c>
      <c r="M194" s="2">
        <v>8.9169999999999998</v>
      </c>
      <c r="N194" s="2">
        <v>50.5</v>
      </c>
      <c r="O194" s="2">
        <v>0.65200000000000002</v>
      </c>
    </row>
    <row r="195" spans="1:15" x14ac:dyDescent="0.2">
      <c r="A195" s="2" t="s">
        <v>73</v>
      </c>
      <c r="B195" s="2" t="s">
        <v>74</v>
      </c>
      <c r="C195" s="2">
        <v>15661390</v>
      </c>
      <c r="D195" s="2">
        <v>8850</v>
      </c>
      <c r="E195" s="2" t="s">
        <v>20</v>
      </c>
      <c r="F195" s="2" t="s">
        <v>21</v>
      </c>
      <c r="G195" s="2" t="s">
        <v>22</v>
      </c>
      <c r="H195" s="2" t="s">
        <v>179</v>
      </c>
      <c r="I195" s="2" t="s">
        <v>31</v>
      </c>
      <c r="J195" s="2">
        <v>11.382999999999999</v>
      </c>
      <c r="K195" s="2">
        <v>9.6980000000000004</v>
      </c>
      <c r="L195" s="2">
        <v>-1.6850000000000001</v>
      </c>
      <c r="M195" s="2">
        <v>7.8380000000000001</v>
      </c>
      <c r="N195" s="2">
        <v>68.900000000000006</v>
      </c>
      <c r="O195" s="2">
        <v>0.74399999999999999</v>
      </c>
    </row>
    <row r="196" spans="1:15" x14ac:dyDescent="0.2">
      <c r="A196" s="2" t="s">
        <v>73</v>
      </c>
      <c r="B196" s="2" t="s">
        <v>74</v>
      </c>
      <c r="C196" s="2">
        <v>15661390</v>
      </c>
      <c r="D196" s="2">
        <v>8850</v>
      </c>
      <c r="E196" s="2" t="s">
        <v>20</v>
      </c>
      <c r="F196" s="2" t="s">
        <v>21</v>
      </c>
      <c r="G196" s="2" t="s">
        <v>22</v>
      </c>
      <c r="H196" s="2" t="s">
        <v>179</v>
      </c>
      <c r="I196" s="2" t="s">
        <v>29</v>
      </c>
      <c r="J196" s="2">
        <v>8.3490000000000002</v>
      </c>
      <c r="K196" s="2">
        <v>9.6980000000000004</v>
      </c>
      <c r="L196" s="2">
        <v>1.349</v>
      </c>
      <c r="M196" s="2">
        <v>6.5279999999999996</v>
      </c>
      <c r="N196" s="2">
        <v>78.2</v>
      </c>
      <c r="O196" s="2">
        <v>0.72299999999999998</v>
      </c>
    </row>
    <row r="197" spans="1:15" x14ac:dyDescent="0.2">
      <c r="A197" s="2" t="s">
        <v>73</v>
      </c>
      <c r="B197" s="2" t="s">
        <v>74</v>
      </c>
      <c r="C197" s="2">
        <v>15661390</v>
      </c>
      <c r="D197" s="2">
        <v>8850</v>
      </c>
      <c r="E197" s="2" t="s">
        <v>20</v>
      </c>
      <c r="F197" s="2" t="s">
        <v>21</v>
      </c>
      <c r="G197" s="2" t="s">
        <v>22</v>
      </c>
      <c r="H197" s="2" t="s">
        <v>179</v>
      </c>
      <c r="I197" s="2" t="s">
        <v>28</v>
      </c>
      <c r="J197" s="2">
        <v>9.2390000000000008</v>
      </c>
      <c r="K197" s="2">
        <v>9.6980000000000004</v>
      </c>
      <c r="L197" s="2">
        <v>0.45900000000000002</v>
      </c>
      <c r="M197" s="2">
        <v>7.15</v>
      </c>
      <c r="N197" s="2">
        <v>77.400000000000006</v>
      </c>
      <c r="O197" s="2">
        <v>0.755</v>
      </c>
    </row>
    <row r="198" spans="1:15" x14ac:dyDescent="0.2">
      <c r="A198" s="2" t="s">
        <v>73</v>
      </c>
      <c r="B198" s="2" t="s">
        <v>74</v>
      </c>
      <c r="C198" s="2">
        <v>15661390</v>
      </c>
      <c r="D198" s="2">
        <v>8850</v>
      </c>
      <c r="E198" s="2" t="s">
        <v>20</v>
      </c>
      <c r="F198" s="2" t="s">
        <v>21</v>
      </c>
      <c r="G198" s="2" t="s">
        <v>22</v>
      </c>
      <c r="H198" s="2" t="s">
        <v>179</v>
      </c>
      <c r="I198" s="2" t="s">
        <v>27</v>
      </c>
      <c r="J198" s="2">
        <v>17.952000000000002</v>
      </c>
      <c r="K198" s="2">
        <v>9.6980000000000004</v>
      </c>
      <c r="L198" s="2">
        <v>-8.2539999999999996</v>
      </c>
      <c r="M198" s="2">
        <v>7.5990000000000002</v>
      </c>
      <c r="N198" s="2">
        <v>42.3</v>
      </c>
      <c r="O198" s="2">
        <v>0.55000000000000004</v>
      </c>
    </row>
    <row r="199" spans="1:15" x14ac:dyDescent="0.2">
      <c r="A199" s="2" t="s">
        <v>73</v>
      </c>
      <c r="B199" s="2" t="s">
        <v>74</v>
      </c>
      <c r="C199" s="2">
        <v>15661390</v>
      </c>
      <c r="D199" s="2">
        <v>8850</v>
      </c>
      <c r="E199" s="2" t="s">
        <v>20</v>
      </c>
      <c r="F199" s="2" t="s">
        <v>21</v>
      </c>
      <c r="G199" s="2" t="s">
        <v>22</v>
      </c>
      <c r="H199" s="2" t="s">
        <v>179</v>
      </c>
      <c r="I199" s="2" t="s">
        <v>26</v>
      </c>
      <c r="J199" s="2">
        <v>11.14</v>
      </c>
      <c r="K199" s="2">
        <v>9.6980000000000004</v>
      </c>
      <c r="L199" s="2">
        <v>-1.4419999999999999</v>
      </c>
      <c r="M199" s="2">
        <v>7.4539999999999997</v>
      </c>
      <c r="N199" s="2">
        <v>66.900000000000006</v>
      </c>
      <c r="O199" s="2">
        <v>0.71499999999999997</v>
      </c>
    </row>
    <row r="200" spans="1:15" x14ac:dyDescent="0.2">
      <c r="A200" s="2" t="s">
        <v>73</v>
      </c>
      <c r="B200" s="2" t="s">
        <v>74</v>
      </c>
      <c r="C200" s="2">
        <v>15661390</v>
      </c>
      <c r="D200" s="2">
        <v>8850</v>
      </c>
      <c r="E200" s="2" t="s">
        <v>20</v>
      </c>
      <c r="F200" s="2" t="s">
        <v>21</v>
      </c>
      <c r="G200" s="2" t="s">
        <v>22</v>
      </c>
      <c r="H200" s="2" t="s">
        <v>179</v>
      </c>
      <c r="I200" s="2" t="s">
        <v>25</v>
      </c>
      <c r="J200" s="2">
        <v>16.077999999999999</v>
      </c>
      <c r="K200" s="2">
        <v>9.6980000000000004</v>
      </c>
      <c r="L200" s="2">
        <v>-6.38</v>
      </c>
      <c r="M200" s="2">
        <v>7.9960000000000004</v>
      </c>
      <c r="N200" s="2">
        <v>49.7</v>
      </c>
      <c r="O200" s="2">
        <v>0.62</v>
      </c>
    </row>
    <row r="201" spans="1:15" x14ac:dyDescent="0.2">
      <c r="A201" s="2" t="s">
        <v>73</v>
      </c>
      <c r="B201" s="2" t="s">
        <v>74</v>
      </c>
      <c r="C201" s="2">
        <v>15661390</v>
      </c>
      <c r="D201" s="2">
        <v>8850</v>
      </c>
      <c r="E201" s="2" t="s">
        <v>20</v>
      </c>
      <c r="F201" s="2" t="s">
        <v>21</v>
      </c>
      <c r="G201" s="2" t="s">
        <v>22</v>
      </c>
      <c r="H201" s="2" t="s">
        <v>179</v>
      </c>
      <c r="I201" s="2" t="s">
        <v>23</v>
      </c>
      <c r="J201" s="2">
        <v>7.8780000000000001</v>
      </c>
      <c r="K201" s="2">
        <v>9.6980000000000004</v>
      </c>
      <c r="L201" s="2">
        <v>1.82</v>
      </c>
      <c r="M201" s="2">
        <v>6.6639999999999997</v>
      </c>
      <c r="N201" s="2">
        <v>84.6</v>
      </c>
      <c r="O201" s="2">
        <v>0.75800000000000001</v>
      </c>
    </row>
    <row r="202" spans="1:15" x14ac:dyDescent="0.2">
      <c r="A202" s="2" t="s">
        <v>81</v>
      </c>
      <c r="B202" s="2" t="s">
        <v>82</v>
      </c>
      <c r="C202" s="2">
        <v>90167743</v>
      </c>
      <c r="D202" s="2">
        <v>21233</v>
      </c>
      <c r="E202" s="2" t="s">
        <v>20</v>
      </c>
      <c r="F202" s="2" t="s">
        <v>21</v>
      </c>
      <c r="G202" s="2" t="s">
        <v>22</v>
      </c>
      <c r="H202" s="2" t="s">
        <v>180</v>
      </c>
      <c r="I202" s="2" t="s">
        <v>38</v>
      </c>
      <c r="J202" s="2">
        <v>14.786</v>
      </c>
      <c r="K202" s="2">
        <v>8.5310000000000006</v>
      </c>
      <c r="L202" s="2">
        <v>-6.2549999999999999</v>
      </c>
      <c r="M202" s="2">
        <v>7.3940000000000001</v>
      </c>
      <c r="N202" s="2">
        <v>50</v>
      </c>
      <c r="O202" s="2">
        <v>0.63400000000000001</v>
      </c>
    </row>
    <row r="203" spans="1:15" x14ac:dyDescent="0.2">
      <c r="A203" s="2" t="s">
        <v>81</v>
      </c>
      <c r="B203" s="2" t="s">
        <v>82</v>
      </c>
      <c r="C203" s="2">
        <v>90167743</v>
      </c>
      <c r="D203" s="2">
        <v>21233</v>
      </c>
      <c r="E203" s="2" t="s">
        <v>20</v>
      </c>
      <c r="F203" s="2" t="s">
        <v>21</v>
      </c>
      <c r="G203" s="2" t="s">
        <v>22</v>
      </c>
      <c r="H203" s="2" t="s">
        <v>180</v>
      </c>
      <c r="I203" s="2" t="s">
        <v>39</v>
      </c>
      <c r="J203" s="2">
        <v>4.742</v>
      </c>
      <c r="K203" s="2">
        <v>8.5310000000000006</v>
      </c>
      <c r="L203" s="2">
        <v>3.7890000000000001</v>
      </c>
      <c r="M203" s="2">
        <v>4.742</v>
      </c>
      <c r="N203" s="2">
        <v>100</v>
      </c>
      <c r="O203" s="2">
        <v>0.71499999999999997</v>
      </c>
    </row>
    <row r="204" spans="1:15" x14ac:dyDescent="0.2">
      <c r="A204" s="2" t="s">
        <v>81</v>
      </c>
      <c r="B204" s="2" t="s">
        <v>82</v>
      </c>
      <c r="C204" s="2">
        <v>90167743</v>
      </c>
      <c r="D204" s="2">
        <v>21233</v>
      </c>
      <c r="E204" s="2" t="s">
        <v>20</v>
      </c>
      <c r="F204" s="2" t="s">
        <v>21</v>
      </c>
      <c r="G204" s="2" t="s">
        <v>22</v>
      </c>
      <c r="H204" s="2" t="s">
        <v>180</v>
      </c>
      <c r="I204" s="2" t="s">
        <v>40</v>
      </c>
      <c r="J204" s="2">
        <v>5.2050000000000001</v>
      </c>
      <c r="K204" s="2">
        <v>8.5310000000000006</v>
      </c>
      <c r="L204" s="2">
        <v>3.3260000000000001</v>
      </c>
      <c r="M204" s="2">
        <v>5.2050000000000001</v>
      </c>
      <c r="N204" s="2">
        <v>100</v>
      </c>
      <c r="O204" s="2">
        <v>0.75800000000000001</v>
      </c>
    </row>
    <row r="205" spans="1:15" x14ac:dyDescent="0.2">
      <c r="A205" s="2" t="s">
        <v>81</v>
      </c>
      <c r="B205" s="2" t="s">
        <v>82</v>
      </c>
      <c r="C205" s="2">
        <v>90167743</v>
      </c>
      <c r="D205" s="2">
        <v>21233</v>
      </c>
      <c r="E205" s="2" t="s">
        <v>20</v>
      </c>
      <c r="F205" s="2" t="s">
        <v>21</v>
      </c>
      <c r="G205" s="2" t="s">
        <v>22</v>
      </c>
      <c r="H205" s="2" t="s">
        <v>180</v>
      </c>
      <c r="I205" s="2" t="s">
        <v>34</v>
      </c>
      <c r="J205" s="2">
        <v>5.4130000000000003</v>
      </c>
      <c r="K205" s="2">
        <v>8.5310000000000006</v>
      </c>
      <c r="L205" s="2">
        <v>3.1179999999999999</v>
      </c>
      <c r="M205" s="2">
        <v>5.4130000000000003</v>
      </c>
      <c r="N205" s="2">
        <v>100</v>
      </c>
      <c r="O205" s="2">
        <v>0.77600000000000002</v>
      </c>
    </row>
    <row r="206" spans="1:15" x14ac:dyDescent="0.2">
      <c r="A206" s="2" t="s">
        <v>81</v>
      </c>
      <c r="B206" s="2" t="s">
        <v>82</v>
      </c>
      <c r="C206" s="2">
        <v>90167743</v>
      </c>
      <c r="D206" s="2">
        <v>21233</v>
      </c>
      <c r="E206" s="2" t="s">
        <v>20</v>
      </c>
      <c r="F206" s="2" t="s">
        <v>21</v>
      </c>
      <c r="G206" s="2" t="s">
        <v>22</v>
      </c>
      <c r="H206" s="2" t="s">
        <v>180</v>
      </c>
      <c r="I206" s="2" t="s">
        <v>41</v>
      </c>
      <c r="J206" s="2">
        <v>7.3360000000000003</v>
      </c>
      <c r="K206" s="2">
        <v>8.5310000000000006</v>
      </c>
      <c r="L206" s="2">
        <v>1.1950000000000001</v>
      </c>
      <c r="M206" s="2">
        <v>7.3360000000000003</v>
      </c>
      <c r="N206" s="2">
        <v>100</v>
      </c>
      <c r="O206" s="2">
        <v>0.92500000000000004</v>
      </c>
    </row>
    <row r="207" spans="1:15" x14ac:dyDescent="0.2">
      <c r="A207" s="2" t="s">
        <v>81</v>
      </c>
      <c r="B207" s="2" t="s">
        <v>82</v>
      </c>
      <c r="C207" s="2">
        <v>90167743</v>
      </c>
      <c r="D207" s="2">
        <v>21233</v>
      </c>
      <c r="E207" s="2" t="s">
        <v>20</v>
      </c>
      <c r="F207" s="2" t="s">
        <v>21</v>
      </c>
      <c r="G207" s="2" t="s">
        <v>22</v>
      </c>
      <c r="H207" s="2" t="s">
        <v>180</v>
      </c>
      <c r="I207" s="2" t="s">
        <v>42</v>
      </c>
      <c r="J207" s="2">
        <v>5.3129999999999997</v>
      </c>
      <c r="K207" s="2">
        <v>8.5310000000000006</v>
      </c>
      <c r="L207" s="2">
        <v>3.218</v>
      </c>
      <c r="M207" s="2">
        <v>5.3129999999999997</v>
      </c>
      <c r="N207" s="2">
        <v>100</v>
      </c>
      <c r="O207" s="2">
        <v>0.76800000000000002</v>
      </c>
    </row>
    <row r="208" spans="1:15" x14ac:dyDescent="0.2">
      <c r="A208" s="2" t="s">
        <v>81</v>
      </c>
      <c r="B208" s="2" t="s">
        <v>82</v>
      </c>
      <c r="C208" s="2">
        <v>90167743</v>
      </c>
      <c r="D208" s="2">
        <v>21233</v>
      </c>
      <c r="E208" s="2" t="s">
        <v>20</v>
      </c>
      <c r="F208" s="2" t="s">
        <v>21</v>
      </c>
      <c r="G208" s="2" t="s">
        <v>22</v>
      </c>
      <c r="H208" s="2" t="s">
        <v>180</v>
      </c>
      <c r="I208" s="2" t="s">
        <v>43</v>
      </c>
      <c r="J208" s="2">
        <v>5.6669999999999998</v>
      </c>
      <c r="K208" s="2">
        <v>8.5310000000000006</v>
      </c>
      <c r="L208" s="2">
        <v>2.8639999999999999</v>
      </c>
      <c r="M208" s="2">
        <v>5.6669999999999998</v>
      </c>
      <c r="N208" s="2">
        <v>100</v>
      </c>
      <c r="O208" s="2">
        <v>0.79800000000000004</v>
      </c>
    </row>
    <row r="209" spans="1:15" x14ac:dyDescent="0.2">
      <c r="A209" s="2" t="s">
        <v>81</v>
      </c>
      <c r="B209" s="2" t="s">
        <v>82</v>
      </c>
      <c r="C209" s="2">
        <v>90167743</v>
      </c>
      <c r="D209" s="2">
        <v>21233</v>
      </c>
      <c r="E209" s="2" t="s">
        <v>20</v>
      </c>
      <c r="F209" s="2" t="s">
        <v>21</v>
      </c>
      <c r="G209" s="2" t="s">
        <v>22</v>
      </c>
      <c r="H209" s="2" t="s">
        <v>180</v>
      </c>
      <c r="I209" s="2" t="s">
        <v>44</v>
      </c>
      <c r="J209" s="2">
        <v>10.662000000000001</v>
      </c>
      <c r="K209" s="2">
        <v>8.5310000000000006</v>
      </c>
      <c r="L209" s="2">
        <v>-2.1309999999999998</v>
      </c>
      <c r="M209" s="2">
        <v>6.64</v>
      </c>
      <c r="N209" s="2">
        <v>62.3</v>
      </c>
      <c r="O209" s="2">
        <v>0.69199999999999995</v>
      </c>
    </row>
    <row r="210" spans="1:15" x14ac:dyDescent="0.2">
      <c r="A210" s="2" t="s">
        <v>81</v>
      </c>
      <c r="B210" s="2" t="s">
        <v>82</v>
      </c>
      <c r="C210" s="2">
        <v>90167743</v>
      </c>
      <c r="D210" s="2">
        <v>21233</v>
      </c>
      <c r="E210" s="2" t="s">
        <v>20</v>
      </c>
      <c r="F210" s="2" t="s">
        <v>21</v>
      </c>
      <c r="G210" s="2" t="s">
        <v>22</v>
      </c>
      <c r="H210" s="2" t="s">
        <v>180</v>
      </c>
      <c r="I210" s="2" t="s">
        <v>36</v>
      </c>
      <c r="J210" s="2">
        <v>7.1829999999999998</v>
      </c>
      <c r="K210" s="2">
        <v>8.5310000000000006</v>
      </c>
      <c r="L210" s="2">
        <v>1.3480000000000001</v>
      </c>
      <c r="M210" s="2">
        <v>7.1829999999999998</v>
      </c>
      <c r="N210" s="2">
        <v>100</v>
      </c>
      <c r="O210" s="2">
        <v>0.91400000000000003</v>
      </c>
    </row>
    <row r="211" spans="1:15" x14ac:dyDescent="0.2">
      <c r="A211" s="2" t="s">
        <v>81</v>
      </c>
      <c r="B211" s="2" t="s">
        <v>82</v>
      </c>
      <c r="C211" s="2">
        <v>90167743</v>
      </c>
      <c r="D211" s="2">
        <v>21233</v>
      </c>
      <c r="E211" s="2" t="s">
        <v>20</v>
      </c>
      <c r="F211" s="2" t="s">
        <v>21</v>
      </c>
      <c r="G211" s="2" t="s">
        <v>22</v>
      </c>
      <c r="H211" s="2" t="s">
        <v>180</v>
      </c>
      <c r="I211" s="2" t="s">
        <v>35</v>
      </c>
      <c r="J211" s="2">
        <v>3.5219999999999998</v>
      </c>
      <c r="K211" s="2">
        <v>8.5310000000000006</v>
      </c>
      <c r="L211" s="2">
        <v>5.0090000000000003</v>
      </c>
      <c r="M211" s="2">
        <v>3.5219999999999998</v>
      </c>
      <c r="N211" s="2">
        <v>100</v>
      </c>
      <c r="O211" s="2">
        <v>0.58399999999999996</v>
      </c>
    </row>
    <row r="212" spans="1:15" x14ac:dyDescent="0.2">
      <c r="A212" s="2" t="s">
        <v>55</v>
      </c>
      <c r="B212" s="2" t="s">
        <v>56</v>
      </c>
      <c r="C212" s="2">
        <v>35045781</v>
      </c>
      <c r="D212" s="2">
        <v>13238</v>
      </c>
      <c r="E212" s="2" t="s">
        <v>20</v>
      </c>
      <c r="F212" s="2" t="s">
        <v>21</v>
      </c>
      <c r="G212" s="2" t="s">
        <v>22</v>
      </c>
      <c r="H212" s="2" t="s">
        <v>180</v>
      </c>
      <c r="I212" s="2" t="s">
        <v>38</v>
      </c>
      <c r="J212" s="2">
        <v>27.146000000000001</v>
      </c>
      <c r="K212" s="2">
        <v>18.954000000000001</v>
      </c>
      <c r="L212" s="2">
        <v>-8.1920000000000002</v>
      </c>
      <c r="M212" s="2">
        <v>17.538</v>
      </c>
      <c r="N212" s="2">
        <v>64.599999999999994</v>
      </c>
      <c r="O212" s="2">
        <v>0.76100000000000001</v>
      </c>
    </row>
    <row r="213" spans="1:15" x14ac:dyDescent="0.2">
      <c r="A213" s="2" t="s">
        <v>55</v>
      </c>
      <c r="B213" s="2" t="s">
        <v>56</v>
      </c>
      <c r="C213" s="2">
        <v>35045781</v>
      </c>
      <c r="D213" s="2">
        <v>13238</v>
      </c>
      <c r="E213" s="2" t="s">
        <v>20</v>
      </c>
      <c r="F213" s="2" t="s">
        <v>21</v>
      </c>
      <c r="G213" s="2" t="s">
        <v>22</v>
      </c>
      <c r="H213" s="2" t="s">
        <v>180</v>
      </c>
      <c r="I213" s="2" t="s">
        <v>39</v>
      </c>
      <c r="J213" s="2">
        <v>14.597</v>
      </c>
      <c r="K213" s="2">
        <v>18.954000000000001</v>
      </c>
      <c r="L213" s="2">
        <v>4.3570000000000002</v>
      </c>
      <c r="M213" s="2">
        <v>12.959</v>
      </c>
      <c r="N213" s="2">
        <v>88.8</v>
      </c>
      <c r="O213" s="2">
        <v>0.77200000000000002</v>
      </c>
    </row>
    <row r="214" spans="1:15" x14ac:dyDescent="0.2">
      <c r="A214" s="2" t="s">
        <v>55</v>
      </c>
      <c r="B214" s="2" t="s">
        <v>56</v>
      </c>
      <c r="C214" s="2">
        <v>35045781</v>
      </c>
      <c r="D214" s="2">
        <v>13238</v>
      </c>
      <c r="E214" s="2" t="s">
        <v>20</v>
      </c>
      <c r="F214" s="2" t="s">
        <v>21</v>
      </c>
      <c r="G214" s="2" t="s">
        <v>22</v>
      </c>
      <c r="H214" s="2" t="s">
        <v>180</v>
      </c>
      <c r="I214" s="2" t="s">
        <v>40</v>
      </c>
      <c r="J214" s="2">
        <v>14.957000000000001</v>
      </c>
      <c r="K214" s="2">
        <v>18.954000000000001</v>
      </c>
      <c r="L214" s="2">
        <v>3.9969999999999999</v>
      </c>
      <c r="M214" s="2">
        <v>14.957000000000001</v>
      </c>
      <c r="N214" s="2">
        <v>100</v>
      </c>
      <c r="O214" s="2">
        <v>0.88200000000000001</v>
      </c>
    </row>
    <row r="215" spans="1:15" x14ac:dyDescent="0.2">
      <c r="A215" s="2" t="s">
        <v>55</v>
      </c>
      <c r="B215" s="2" t="s">
        <v>56</v>
      </c>
      <c r="C215" s="2">
        <v>35045781</v>
      </c>
      <c r="D215" s="2">
        <v>13238</v>
      </c>
      <c r="E215" s="2" t="s">
        <v>20</v>
      </c>
      <c r="F215" s="2" t="s">
        <v>21</v>
      </c>
      <c r="G215" s="2" t="s">
        <v>22</v>
      </c>
      <c r="H215" s="2" t="s">
        <v>180</v>
      </c>
      <c r="I215" s="2" t="s">
        <v>34</v>
      </c>
      <c r="J215" s="2">
        <v>17.832000000000001</v>
      </c>
      <c r="K215" s="2">
        <v>18.954000000000001</v>
      </c>
      <c r="L215" s="2">
        <v>1.1220000000000001</v>
      </c>
      <c r="M215" s="2">
        <v>15.407999999999999</v>
      </c>
      <c r="N215" s="2">
        <v>86.4</v>
      </c>
      <c r="O215" s="2">
        <v>0.83799999999999997</v>
      </c>
    </row>
    <row r="216" spans="1:15" x14ac:dyDescent="0.2">
      <c r="A216" s="2" t="s">
        <v>55</v>
      </c>
      <c r="B216" s="2" t="s">
        <v>56</v>
      </c>
      <c r="C216" s="2">
        <v>35045781</v>
      </c>
      <c r="D216" s="2">
        <v>13238</v>
      </c>
      <c r="E216" s="2" t="s">
        <v>20</v>
      </c>
      <c r="F216" s="2" t="s">
        <v>21</v>
      </c>
      <c r="G216" s="2" t="s">
        <v>22</v>
      </c>
      <c r="H216" s="2" t="s">
        <v>180</v>
      </c>
      <c r="I216" s="2" t="s">
        <v>41</v>
      </c>
      <c r="J216" s="2">
        <v>17.952999999999999</v>
      </c>
      <c r="K216" s="2">
        <v>18.954000000000001</v>
      </c>
      <c r="L216" s="2">
        <v>1.0009999999999999</v>
      </c>
      <c r="M216" s="2">
        <v>15.29</v>
      </c>
      <c r="N216" s="2">
        <v>85.2</v>
      </c>
      <c r="O216" s="2">
        <v>0.82899999999999996</v>
      </c>
    </row>
    <row r="217" spans="1:15" x14ac:dyDescent="0.2">
      <c r="A217" s="2" t="s">
        <v>55</v>
      </c>
      <c r="B217" s="2" t="s">
        <v>56</v>
      </c>
      <c r="C217" s="2">
        <v>35045781</v>
      </c>
      <c r="D217" s="2">
        <v>13238</v>
      </c>
      <c r="E217" s="2" t="s">
        <v>20</v>
      </c>
      <c r="F217" s="2" t="s">
        <v>21</v>
      </c>
      <c r="G217" s="2" t="s">
        <v>22</v>
      </c>
      <c r="H217" s="2" t="s">
        <v>180</v>
      </c>
      <c r="I217" s="2" t="s">
        <v>42</v>
      </c>
      <c r="J217" s="2">
        <v>19.05</v>
      </c>
      <c r="K217" s="2">
        <v>18.954000000000001</v>
      </c>
      <c r="L217" s="2">
        <v>-9.6000000000000002E-2</v>
      </c>
      <c r="M217" s="2">
        <v>16.012</v>
      </c>
      <c r="N217" s="2">
        <v>84.1</v>
      </c>
      <c r="O217" s="2">
        <v>0.84299999999999997</v>
      </c>
    </row>
    <row r="218" spans="1:15" x14ac:dyDescent="0.2">
      <c r="A218" s="2" t="s">
        <v>55</v>
      </c>
      <c r="B218" s="2" t="s">
        <v>56</v>
      </c>
      <c r="C218" s="2">
        <v>35045781</v>
      </c>
      <c r="D218" s="2">
        <v>13238</v>
      </c>
      <c r="E218" s="2" t="s">
        <v>20</v>
      </c>
      <c r="F218" s="2" t="s">
        <v>21</v>
      </c>
      <c r="G218" s="2" t="s">
        <v>22</v>
      </c>
      <c r="H218" s="2" t="s">
        <v>180</v>
      </c>
      <c r="I218" s="2" t="s">
        <v>43</v>
      </c>
      <c r="J218" s="2">
        <v>21.047999999999998</v>
      </c>
      <c r="K218" s="2">
        <v>18.954000000000001</v>
      </c>
      <c r="L218" s="2">
        <v>-2.0939999999999999</v>
      </c>
      <c r="M218" s="2">
        <v>16.888999999999999</v>
      </c>
      <c r="N218" s="2">
        <v>80.2</v>
      </c>
      <c r="O218" s="2">
        <v>0.84399999999999997</v>
      </c>
    </row>
    <row r="219" spans="1:15" x14ac:dyDescent="0.2">
      <c r="A219" s="2" t="s">
        <v>55</v>
      </c>
      <c r="B219" s="2" t="s">
        <v>56</v>
      </c>
      <c r="C219" s="2">
        <v>35045781</v>
      </c>
      <c r="D219" s="2">
        <v>13238</v>
      </c>
      <c r="E219" s="2" t="s">
        <v>20</v>
      </c>
      <c r="F219" s="2" t="s">
        <v>21</v>
      </c>
      <c r="G219" s="2" t="s">
        <v>22</v>
      </c>
      <c r="H219" s="2" t="s">
        <v>180</v>
      </c>
      <c r="I219" s="2" t="s">
        <v>44</v>
      </c>
      <c r="J219" s="2">
        <v>59.219000000000001</v>
      </c>
      <c r="K219" s="2">
        <v>18.954000000000001</v>
      </c>
      <c r="L219" s="2">
        <v>-40.265000000000001</v>
      </c>
      <c r="M219" s="2">
        <v>18.954000000000001</v>
      </c>
      <c r="N219" s="2">
        <v>32</v>
      </c>
      <c r="O219" s="2">
        <v>0.48499999999999999</v>
      </c>
    </row>
    <row r="220" spans="1:15" x14ac:dyDescent="0.2">
      <c r="A220" s="2" t="s">
        <v>55</v>
      </c>
      <c r="B220" s="2" t="s">
        <v>56</v>
      </c>
      <c r="C220" s="2">
        <v>35045781</v>
      </c>
      <c r="D220" s="2">
        <v>13238</v>
      </c>
      <c r="E220" s="2" t="s">
        <v>20</v>
      </c>
      <c r="F220" s="2" t="s">
        <v>21</v>
      </c>
      <c r="G220" s="2" t="s">
        <v>22</v>
      </c>
      <c r="H220" s="2" t="s">
        <v>180</v>
      </c>
      <c r="I220" s="2" t="s">
        <v>36</v>
      </c>
      <c r="J220" s="2">
        <v>20.018999999999998</v>
      </c>
      <c r="K220" s="2">
        <v>18.954000000000001</v>
      </c>
      <c r="L220" s="2">
        <v>-1.0649999999999999</v>
      </c>
      <c r="M220" s="2">
        <v>16.079000000000001</v>
      </c>
      <c r="N220" s="2">
        <v>80.3</v>
      </c>
      <c r="O220" s="2">
        <v>0.82499999999999996</v>
      </c>
    </row>
    <row r="221" spans="1:15" x14ac:dyDescent="0.2">
      <c r="A221" s="2" t="s">
        <v>55</v>
      </c>
      <c r="B221" s="2" t="s">
        <v>56</v>
      </c>
      <c r="C221" s="2">
        <v>35045781</v>
      </c>
      <c r="D221" s="2">
        <v>13238</v>
      </c>
      <c r="E221" s="2" t="s">
        <v>20</v>
      </c>
      <c r="F221" s="2" t="s">
        <v>21</v>
      </c>
      <c r="G221" s="2" t="s">
        <v>22</v>
      </c>
      <c r="H221" s="2" t="s">
        <v>180</v>
      </c>
      <c r="I221" s="2" t="s">
        <v>35</v>
      </c>
      <c r="J221" s="2">
        <v>12.641999999999999</v>
      </c>
      <c r="K221" s="2">
        <v>18.954000000000001</v>
      </c>
      <c r="L221" s="2">
        <v>6.3120000000000003</v>
      </c>
      <c r="M221" s="2">
        <v>12.641999999999999</v>
      </c>
      <c r="N221" s="2">
        <v>100</v>
      </c>
      <c r="O221" s="2">
        <v>0.8</v>
      </c>
    </row>
    <row r="222" spans="1:15" x14ac:dyDescent="0.2">
      <c r="A222" s="2" t="s">
        <v>83</v>
      </c>
      <c r="B222" s="2" t="s">
        <v>84</v>
      </c>
      <c r="C222" s="2">
        <v>9815689</v>
      </c>
      <c r="D222" s="2">
        <v>7006</v>
      </c>
      <c r="E222" s="2" t="s">
        <v>20</v>
      </c>
      <c r="F222" s="2" t="s">
        <v>21</v>
      </c>
      <c r="G222" s="2" t="s">
        <v>22</v>
      </c>
      <c r="H222" s="2" t="s">
        <v>180</v>
      </c>
      <c r="I222" s="2" t="s">
        <v>38</v>
      </c>
      <c r="J222" s="2">
        <v>11.779</v>
      </c>
      <c r="K222" s="2">
        <v>12.21</v>
      </c>
      <c r="L222" s="2">
        <v>0.43099999999999999</v>
      </c>
      <c r="M222" s="2">
        <v>9.548</v>
      </c>
      <c r="N222" s="2">
        <v>81.099999999999994</v>
      </c>
      <c r="O222" s="2">
        <v>0.79600000000000004</v>
      </c>
    </row>
    <row r="223" spans="1:15" x14ac:dyDescent="0.2">
      <c r="A223" s="2" t="s">
        <v>83</v>
      </c>
      <c r="B223" s="2" t="s">
        <v>84</v>
      </c>
      <c r="C223" s="2">
        <v>9815689</v>
      </c>
      <c r="D223" s="2">
        <v>7006</v>
      </c>
      <c r="E223" s="2" t="s">
        <v>20</v>
      </c>
      <c r="F223" s="2" t="s">
        <v>21</v>
      </c>
      <c r="G223" s="2" t="s">
        <v>22</v>
      </c>
      <c r="H223" s="2" t="s">
        <v>180</v>
      </c>
      <c r="I223" s="2" t="s">
        <v>39</v>
      </c>
      <c r="J223" s="2">
        <v>5.641</v>
      </c>
      <c r="K223" s="2">
        <v>12.21</v>
      </c>
      <c r="L223" s="2">
        <v>6.569</v>
      </c>
      <c r="M223" s="2">
        <v>5.641</v>
      </c>
      <c r="N223" s="2">
        <v>100</v>
      </c>
      <c r="O223" s="2">
        <v>0.63200000000000001</v>
      </c>
    </row>
    <row r="224" spans="1:15" x14ac:dyDescent="0.2">
      <c r="A224" s="2" t="s">
        <v>83</v>
      </c>
      <c r="B224" s="2" t="s">
        <v>84</v>
      </c>
      <c r="C224" s="2">
        <v>9815689</v>
      </c>
      <c r="D224" s="2">
        <v>7006</v>
      </c>
      <c r="E224" s="2" t="s">
        <v>20</v>
      </c>
      <c r="F224" s="2" t="s">
        <v>21</v>
      </c>
      <c r="G224" s="2" t="s">
        <v>22</v>
      </c>
      <c r="H224" s="2" t="s">
        <v>180</v>
      </c>
      <c r="I224" s="2" t="s">
        <v>40</v>
      </c>
      <c r="J224" s="2">
        <v>6.4589999999999996</v>
      </c>
      <c r="K224" s="2">
        <v>12.21</v>
      </c>
      <c r="L224" s="2">
        <v>5.7510000000000003</v>
      </c>
      <c r="M224" s="2">
        <v>5.91</v>
      </c>
      <c r="N224" s="2">
        <v>91.5</v>
      </c>
      <c r="O224" s="2">
        <v>0.63300000000000001</v>
      </c>
    </row>
    <row r="225" spans="1:15" x14ac:dyDescent="0.2">
      <c r="A225" s="2" t="s">
        <v>83</v>
      </c>
      <c r="B225" s="2" t="s">
        <v>84</v>
      </c>
      <c r="C225" s="2">
        <v>9815689</v>
      </c>
      <c r="D225" s="2">
        <v>7006</v>
      </c>
      <c r="E225" s="2" t="s">
        <v>20</v>
      </c>
      <c r="F225" s="2" t="s">
        <v>21</v>
      </c>
      <c r="G225" s="2" t="s">
        <v>22</v>
      </c>
      <c r="H225" s="2" t="s">
        <v>180</v>
      </c>
      <c r="I225" s="2" t="s">
        <v>34</v>
      </c>
      <c r="J225" s="2">
        <v>8.0359999999999996</v>
      </c>
      <c r="K225" s="2">
        <v>12.21</v>
      </c>
      <c r="L225" s="2">
        <v>4.1740000000000004</v>
      </c>
      <c r="M225" s="2">
        <v>8.0359999999999996</v>
      </c>
      <c r="N225" s="2">
        <v>100</v>
      </c>
      <c r="O225" s="2">
        <v>0.79400000000000004</v>
      </c>
    </row>
    <row r="226" spans="1:15" x14ac:dyDescent="0.2">
      <c r="A226" s="2" t="s">
        <v>83</v>
      </c>
      <c r="B226" s="2" t="s">
        <v>84</v>
      </c>
      <c r="C226" s="2">
        <v>9815689</v>
      </c>
      <c r="D226" s="2">
        <v>7006</v>
      </c>
      <c r="E226" s="2" t="s">
        <v>20</v>
      </c>
      <c r="F226" s="2" t="s">
        <v>21</v>
      </c>
      <c r="G226" s="2" t="s">
        <v>22</v>
      </c>
      <c r="H226" s="2" t="s">
        <v>180</v>
      </c>
      <c r="I226" s="2" t="s">
        <v>41</v>
      </c>
      <c r="J226" s="2">
        <v>5.9429999999999996</v>
      </c>
      <c r="K226" s="2">
        <v>12.21</v>
      </c>
      <c r="L226" s="2">
        <v>6.2670000000000003</v>
      </c>
      <c r="M226" s="2">
        <v>5.9429999999999996</v>
      </c>
      <c r="N226" s="2">
        <v>100</v>
      </c>
      <c r="O226" s="2">
        <v>0.65500000000000003</v>
      </c>
    </row>
    <row r="227" spans="1:15" x14ac:dyDescent="0.2">
      <c r="A227" s="2" t="s">
        <v>83</v>
      </c>
      <c r="B227" s="2" t="s">
        <v>84</v>
      </c>
      <c r="C227" s="2">
        <v>9815689</v>
      </c>
      <c r="D227" s="2">
        <v>7006</v>
      </c>
      <c r="E227" s="2" t="s">
        <v>20</v>
      </c>
      <c r="F227" s="2" t="s">
        <v>21</v>
      </c>
      <c r="G227" s="2" t="s">
        <v>22</v>
      </c>
      <c r="H227" s="2" t="s">
        <v>180</v>
      </c>
      <c r="I227" s="2" t="s">
        <v>42</v>
      </c>
      <c r="J227" s="2">
        <v>7.1120000000000001</v>
      </c>
      <c r="K227" s="2">
        <v>12.21</v>
      </c>
      <c r="L227" s="2">
        <v>5.0979999999999999</v>
      </c>
      <c r="M227" s="2">
        <v>6.8369999999999997</v>
      </c>
      <c r="N227" s="2">
        <v>96.1</v>
      </c>
      <c r="O227" s="2">
        <v>0.70799999999999996</v>
      </c>
    </row>
    <row r="228" spans="1:15" x14ac:dyDescent="0.2">
      <c r="A228" s="2" t="s">
        <v>83</v>
      </c>
      <c r="B228" s="2" t="s">
        <v>84</v>
      </c>
      <c r="C228" s="2">
        <v>9815689</v>
      </c>
      <c r="D228" s="2">
        <v>7006</v>
      </c>
      <c r="E228" s="2" t="s">
        <v>20</v>
      </c>
      <c r="F228" s="2" t="s">
        <v>21</v>
      </c>
      <c r="G228" s="2" t="s">
        <v>22</v>
      </c>
      <c r="H228" s="2" t="s">
        <v>180</v>
      </c>
      <c r="I228" s="2" t="s">
        <v>43</v>
      </c>
      <c r="J228" s="2">
        <v>5.4039999999999999</v>
      </c>
      <c r="K228" s="2">
        <v>12.21</v>
      </c>
      <c r="L228" s="2">
        <v>6.806</v>
      </c>
      <c r="M228" s="2">
        <v>5.4039999999999999</v>
      </c>
      <c r="N228" s="2">
        <v>100</v>
      </c>
      <c r="O228" s="2">
        <v>0.61399999999999999</v>
      </c>
    </row>
    <row r="229" spans="1:15" x14ac:dyDescent="0.2">
      <c r="A229" s="2" t="s">
        <v>83</v>
      </c>
      <c r="B229" s="2" t="s">
        <v>84</v>
      </c>
      <c r="C229" s="2">
        <v>9815689</v>
      </c>
      <c r="D229" s="2">
        <v>7006</v>
      </c>
      <c r="E229" s="2" t="s">
        <v>20</v>
      </c>
      <c r="F229" s="2" t="s">
        <v>21</v>
      </c>
      <c r="G229" s="2" t="s">
        <v>22</v>
      </c>
      <c r="H229" s="2" t="s">
        <v>180</v>
      </c>
      <c r="I229" s="2" t="s">
        <v>44</v>
      </c>
      <c r="J229" s="2">
        <v>11.156000000000001</v>
      </c>
      <c r="K229" s="2">
        <v>12.21</v>
      </c>
      <c r="L229" s="2">
        <v>1.054</v>
      </c>
      <c r="M229" s="2">
        <v>8.98</v>
      </c>
      <c r="N229" s="2">
        <v>80.5</v>
      </c>
      <c r="O229" s="2">
        <v>0.76900000000000002</v>
      </c>
    </row>
    <row r="230" spans="1:15" x14ac:dyDescent="0.2">
      <c r="A230" s="2" t="s">
        <v>83</v>
      </c>
      <c r="B230" s="2" t="s">
        <v>84</v>
      </c>
      <c r="C230" s="2">
        <v>9815689</v>
      </c>
      <c r="D230" s="2">
        <v>7006</v>
      </c>
      <c r="E230" s="2" t="s">
        <v>20</v>
      </c>
      <c r="F230" s="2" t="s">
        <v>21</v>
      </c>
      <c r="G230" s="2" t="s">
        <v>22</v>
      </c>
      <c r="H230" s="2" t="s">
        <v>180</v>
      </c>
      <c r="I230" s="2" t="s">
        <v>36</v>
      </c>
      <c r="J230" s="2">
        <v>11.119</v>
      </c>
      <c r="K230" s="2">
        <v>12.21</v>
      </c>
      <c r="L230" s="2">
        <v>1.091</v>
      </c>
      <c r="M230" s="2">
        <v>9.577</v>
      </c>
      <c r="N230" s="2">
        <v>86.1</v>
      </c>
      <c r="O230" s="2">
        <v>0.82099999999999995</v>
      </c>
    </row>
    <row r="231" spans="1:15" x14ac:dyDescent="0.2">
      <c r="A231" s="2" t="s">
        <v>83</v>
      </c>
      <c r="B231" s="2" t="s">
        <v>84</v>
      </c>
      <c r="C231" s="2">
        <v>9815689</v>
      </c>
      <c r="D231" s="2">
        <v>7006</v>
      </c>
      <c r="E231" s="2" t="s">
        <v>20</v>
      </c>
      <c r="F231" s="2" t="s">
        <v>21</v>
      </c>
      <c r="G231" s="2" t="s">
        <v>22</v>
      </c>
      <c r="H231" s="2" t="s">
        <v>180</v>
      </c>
      <c r="I231" s="2" t="s">
        <v>35</v>
      </c>
      <c r="J231" s="2">
        <v>3.1829999999999998</v>
      </c>
      <c r="K231" s="2">
        <v>12.21</v>
      </c>
      <c r="L231" s="2">
        <v>9.0269999999999992</v>
      </c>
      <c r="M231" s="2">
        <v>3.1829999999999998</v>
      </c>
      <c r="N231" s="2">
        <v>100</v>
      </c>
      <c r="O231" s="2">
        <v>0.41399999999999998</v>
      </c>
    </row>
    <row r="232" spans="1:15" x14ac:dyDescent="0.2">
      <c r="A232" s="2" t="s">
        <v>61</v>
      </c>
      <c r="B232" s="2" t="s">
        <v>62</v>
      </c>
      <c r="C232" s="2">
        <v>50284256</v>
      </c>
      <c r="D232" s="2">
        <v>15857</v>
      </c>
      <c r="E232" s="2" t="s">
        <v>20</v>
      </c>
      <c r="F232" s="2" t="s">
        <v>21</v>
      </c>
      <c r="G232" s="2" t="s">
        <v>22</v>
      </c>
      <c r="H232" s="2" t="s">
        <v>180</v>
      </c>
      <c r="I232" s="2" t="s">
        <v>38</v>
      </c>
      <c r="J232" s="2">
        <v>12.483000000000001</v>
      </c>
      <c r="K232" s="2">
        <v>12.59</v>
      </c>
      <c r="L232" s="2">
        <v>0.107</v>
      </c>
      <c r="M232" s="2">
        <v>10.393000000000001</v>
      </c>
      <c r="N232" s="2">
        <v>83.3</v>
      </c>
      <c r="O232" s="2">
        <v>0.82899999999999996</v>
      </c>
    </row>
    <row r="233" spans="1:15" x14ac:dyDescent="0.2">
      <c r="A233" s="2" t="s">
        <v>61</v>
      </c>
      <c r="B233" s="2" t="s">
        <v>62</v>
      </c>
      <c r="C233" s="2">
        <v>50284256</v>
      </c>
      <c r="D233" s="2">
        <v>15857</v>
      </c>
      <c r="E233" s="2" t="s">
        <v>20</v>
      </c>
      <c r="F233" s="2" t="s">
        <v>21</v>
      </c>
      <c r="G233" s="2" t="s">
        <v>22</v>
      </c>
      <c r="H233" s="2" t="s">
        <v>180</v>
      </c>
      <c r="I233" s="2" t="s">
        <v>39</v>
      </c>
      <c r="J233" s="2">
        <v>7.5330000000000004</v>
      </c>
      <c r="K233" s="2">
        <v>12.59</v>
      </c>
      <c r="L233" s="2">
        <v>5.0570000000000004</v>
      </c>
      <c r="M233" s="2">
        <v>7.5330000000000004</v>
      </c>
      <c r="N233" s="2">
        <v>100</v>
      </c>
      <c r="O233" s="2">
        <v>0.749</v>
      </c>
    </row>
    <row r="234" spans="1:15" x14ac:dyDescent="0.2">
      <c r="A234" s="2" t="s">
        <v>61</v>
      </c>
      <c r="B234" s="2" t="s">
        <v>62</v>
      </c>
      <c r="C234" s="2">
        <v>50284256</v>
      </c>
      <c r="D234" s="2">
        <v>15857</v>
      </c>
      <c r="E234" s="2" t="s">
        <v>20</v>
      </c>
      <c r="F234" s="2" t="s">
        <v>21</v>
      </c>
      <c r="G234" s="2" t="s">
        <v>22</v>
      </c>
      <c r="H234" s="2" t="s">
        <v>180</v>
      </c>
      <c r="I234" s="2" t="s">
        <v>40</v>
      </c>
      <c r="J234" s="2">
        <v>11.968999999999999</v>
      </c>
      <c r="K234" s="2">
        <v>12.59</v>
      </c>
      <c r="L234" s="2">
        <v>0.621</v>
      </c>
      <c r="M234" s="2">
        <v>11.968999999999999</v>
      </c>
      <c r="N234" s="2">
        <v>100</v>
      </c>
      <c r="O234" s="2">
        <v>0.97499999999999998</v>
      </c>
    </row>
    <row r="235" spans="1:15" x14ac:dyDescent="0.2">
      <c r="A235" s="2" t="s">
        <v>61</v>
      </c>
      <c r="B235" s="2" t="s">
        <v>62</v>
      </c>
      <c r="C235" s="2">
        <v>50284256</v>
      </c>
      <c r="D235" s="2">
        <v>15857</v>
      </c>
      <c r="E235" s="2" t="s">
        <v>20</v>
      </c>
      <c r="F235" s="2" t="s">
        <v>21</v>
      </c>
      <c r="G235" s="2" t="s">
        <v>22</v>
      </c>
      <c r="H235" s="2" t="s">
        <v>180</v>
      </c>
      <c r="I235" s="2" t="s">
        <v>34</v>
      </c>
      <c r="J235" s="2">
        <v>7.7469999999999999</v>
      </c>
      <c r="K235" s="2">
        <v>12.59</v>
      </c>
      <c r="L235" s="2">
        <v>4.843</v>
      </c>
      <c r="M235" s="2">
        <v>7.7469999999999999</v>
      </c>
      <c r="N235" s="2">
        <v>100</v>
      </c>
      <c r="O235" s="2">
        <v>0.76200000000000001</v>
      </c>
    </row>
    <row r="236" spans="1:15" x14ac:dyDescent="0.2">
      <c r="A236" s="2" t="s">
        <v>61</v>
      </c>
      <c r="B236" s="2" t="s">
        <v>62</v>
      </c>
      <c r="C236" s="2">
        <v>50284256</v>
      </c>
      <c r="D236" s="2">
        <v>15857</v>
      </c>
      <c r="E236" s="2" t="s">
        <v>20</v>
      </c>
      <c r="F236" s="2" t="s">
        <v>21</v>
      </c>
      <c r="G236" s="2" t="s">
        <v>22</v>
      </c>
      <c r="H236" s="2" t="s">
        <v>180</v>
      </c>
      <c r="I236" s="2" t="s">
        <v>41</v>
      </c>
      <c r="J236" s="2">
        <v>10.446999999999999</v>
      </c>
      <c r="K236" s="2">
        <v>12.59</v>
      </c>
      <c r="L236" s="2">
        <v>2.1429999999999998</v>
      </c>
      <c r="M236" s="2">
        <v>9.3680000000000003</v>
      </c>
      <c r="N236" s="2">
        <v>89.7</v>
      </c>
      <c r="O236" s="2">
        <v>0.81299999999999994</v>
      </c>
    </row>
    <row r="237" spans="1:15" x14ac:dyDescent="0.2">
      <c r="A237" s="2" t="s">
        <v>61</v>
      </c>
      <c r="B237" s="2" t="s">
        <v>62</v>
      </c>
      <c r="C237" s="2">
        <v>50284256</v>
      </c>
      <c r="D237" s="2">
        <v>15857</v>
      </c>
      <c r="E237" s="2" t="s">
        <v>20</v>
      </c>
      <c r="F237" s="2" t="s">
        <v>21</v>
      </c>
      <c r="G237" s="2" t="s">
        <v>22</v>
      </c>
      <c r="H237" s="2" t="s">
        <v>180</v>
      </c>
      <c r="I237" s="2" t="s">
        <v>42</v>
      </c>
      <c r="J237" s="2">
        <v>9.8369999999999997</v>
      </c>
      <c r="K237" s="2">
        <v>12.59</v>
      </c>
      <c r="L237" s="2">
        <v>2.7530000000000001</v>
      </c>
      <c r="M237" s="2">
        <v>9.8369999999999997</v>
      </c>
      <c r="N237" s="2">
        <v>100</v>
      </c>
      <c r="O237" s="2">
        <v>0.877</v>
      </c>
    </row>
    <row r="238" spans="1:15" x14ac:dyDescent="0.2">
      <c r="A238" s="2" t="s">
        <v>61</v>
      </c>
      <c r="B238" s="2" t="s">
        <v>62</v>
      </c>
      <c r="C238" s="2">
        <v>50284256</v>
      </c>
      <c r="D238" s="2">
        <v>15857</v>
      </c>
      <c r="E238" s="2" t="s">
        <v>20</v>
      </c>
      <c r="F238" s="2" t="s">
        <v>21</v>
      </c>
      <c r="G238" s="2" t="s">
        <v>22</v>
      </c>
      <c r="H238" s="2" t="s">
        <v>180</v>
      </c>
      <c r="I238" s="2" t="s">
        <v>43</v>
      </c>
      <c r="J238" s="2">
        <v>8.3369999999999997</v>
      </c>
      <c r="K238" s="2">
        <v>12.59</v>
      </c>
      <c r="L238" s="2">
        <v>4.2530000000000001</v>
      </c>
      <c r="M238" s="2">
        <v>8.3369999999999997</v>
      </c>
      <c r="N238" s="2">
        <v>100</v>
      </c>
      <c r="O238" s="2">
        <v>0.79700000000000004</v>
      </c>
    </row>
    <row r="239" spans="1:15" x14ac:dyDescent="0.2">
      <c r="A239" s="2" t="s">
        <v>61</v>
      </c>
      <c r="B239" s="2" t="s">
        <v>62</v>
      </c>
      <c r="C239" s="2">
        <v>50284256</v>
      </c>
      <c r="D239" s="2">
        <v>15857</v>
      </c>
      <c r="E239" s="2" t="s">
        <v>20</v>
      </c>
      <c r="F239" s="2" t="s">
        <v>21</v>
      </c>
      <c r="G239" s="2" t="s">
        <v>22</v>
      </c>
      <c r="H239" s="2" t="s">
        <v>180</v>
      </c>
      <c r="I239" s="2" t="s">
        <v>44</v>
      </c>
      <c r="J239" s="2">
        <v>13.836</v>
      </c>
      <c r="K239" s="2">
        <v>12.59</v>
      </c>
      <c r="L239" s="2">
        <v>-1.246</v>
      </c>
      <c r="M239" s="2">
        <v>10.481</v>
      </c>
      <c r="N239" s="2">
        <v>75.8</v>
      </c>
      <c r="O239" s="2">
        <v>0.79300000000000004</v>
      </c>
    </row>
    <row r="240" spans="1:15" x14ac:dyDescent="0.2">
      <c r="A240" s="2" t="s">
        <v>61</v>
      </c>
      <c r="B240" s="2" t="s">
        <v>62</v>
      </c>
      <c r="C240" s="2">
        <v>50284256</v>
      </c>
      <c r="D240" s="2">
        <v>15857</v>
      </c>
      <c r="E240" s="2" t="s">
        <v>20</v>
      </c>
      <c r="F240" s="2" t="s">
        <v>21</v>
      </c>
      <c r="G240" s="2" t="s">
        <v>22</v>
      </c>
      <c r="H240" s="2" t="s">
        <v>180</v>
      </c>
      <c r="I240" s="2" t="s">
        <v>36</v>
      </c>
      <c r="J240" s="2">
        <v>10.259</v>
      </c>
      <c r="K240" s="2">
        <v>12.59</v>
      </c>
      <c r="L240" s="2">
        <v>2.331</v>
      </c>
      <c r="M240" s="2">
        <v>9.6120000000000001</v>
      </c>
      <c r="N240" s="2">
        <v>93.7</v>
      </c>
      <c r="O240" s="2">
        <v>0.84099999999999997</v>
      </c>
    </row>
    <row r="241" spans="1:15" x14ac:dyDescent="0.2">
      <c r="A241" s="2" t="s">
        <v>61</v>
      </c>
      <c r="B241" s="2" t="s">
        <v>62</v>
      </c>
      <c r="C241" s="2">
        <v>50284256</v>
      </c>
      <c r="D241" s="2">
        <v>15857</v>
      </c>
      <c r="E241" s="2" t="s">
        <v>20</v>
      </c>
      <c r="F241" s="2" t="s">
        <v>21</v>
      </c>
      <c r="G241" s="2" t="s">
        <v>22</v>
      </c>
      <c r="H241" s="2" t="s">
        <v>180</v>
      </c>
      <c r="I241" s="2" t="s">
        <v>35</v>
      </c>
      <c r="J241" s="2">
        <v>2.7949999999999999</v>
      </c>
      <c r="K241" s="2">
        <v>12.59</v>
      </c>
      <c r="L241" s="2">
        <v>9.7949999999999999</v>
      </c>
      <c r="M241" s="2">
        <v>2.7949999999999999</v>
      </c>
      <c r="N241" s="2">
        <v>100</v>
      </c>
      <c r="O241" s="2">
        <v>0.36299999999999999</v>
      </c>
    </row>
    <row r="242" spans="1:15" x14ac:dyDescent="0.2">
      <c r="A242" s="2" t="s">
        <v>45</v>
      </c>
      <c r="B242" s="2" t="s">
        <v>46</v>
      </c>
      <c r="C242" s="2">
        <v>3536471</v>
      </c>
      <c r="D242" s="2">
        <v>4206</v>
      </c>
      <c r="E242" s="2" t="s">
        <v>20</v>
      </c>
      <c r="F242" s="2" t="s">
        <v>21</v>
      </c>
      <c r="G242" s="2" t="s">
        <v>22</v>
      </c>
      <c r="H242" s="2" t="s">
        <v>180</v>
      </c>
      <c r="I242" s="2" t="s">
        <v>38</v>
      </c>
      <c r="J242" s="2">
        <v>16.588999999999999</v>
      </c>
      <c r="K242" s="2">
        <v>13.593</v>
      </c>
      <c r="L242" s="2">
        <v>-2.996</v>
      </c>
      <c r="M242" s="2">
        <v>12.222</v>
      </c>
      <c r="N242" s="2">
        <v>73.7</v>
      </c>
      <c r="O242" s="2">
        <v>0.81</v>
      </c>
    </row>
    <row r="243" spans="1:15" x14ac:dyDescent="0.2">
      <c r="A243" s="2" t="s">
        <v>45</v>
      </c>
      <c r="B243" s="2" t="s">
        <v>46</v>
      </c>
      <c r="C243" s="2">
        <v>3536471</v>
      </c>
      <c r="D243" s="2">
        <v>4206</v>
      </c>
      <c r="E243" s="2" t="s">
        <v>20</v>
      </c>
      <c r="F243" s="2" t="s">
        <v>21</v>
      </c>
      <c r="G243" s="2" t="s">
        <v>22</v>
      </c>
      <c r="H243" s="2" t="s">
        <v>180</v>
      </c>
      <c r="I243" s="2" t="s">
        <v>39</v>
      </c>
      <c r="J243" s="2">
        <v>5.56</v>
      </c>
      <c r="K243" s="2">
        <v>13.593</v>
      </c>
      <c r="L243" s="2">
        <v>8.0329999999999995</v>
      </c>
      <c r="M243" s="2">
        <v>5.56</v>
      </c>
      <c r="N243" s="2">
        <v>100</v>
      </c>
      <c r="O243" s="2">
        <v>0.58099999999999996</v>
      </c>
    </row>
    <row r="244" spans="1:15" x14ac:dyDescent="0.2">
      <c r="A244" s="2" t="s">
        <v>45</v>
      </c>
      <c r="B244" s="2" t="s">
        <v>46</v>
      </c>
      <c r="C244" s="2">
        <v>3536471</v>
      </c>
      <c r="D244" s="2">
        <v>4206</v>
      </c>
      <c r="E244" s="2" t="s">
        <v>20</v>
      </c>
      <c r="F244" s="2" t="s">
        <v>21</v>
      </c>
      <c r="G244" s="2" t="s">
        <v>22</v>
      </c>
      <c r="H244" s="2" t="s">
        <v>180</v>
      </c>
      <c r="I244" s="2" t="s">
        <v>40</v>
      </c>
      <c r="J244" s="2">
        <v>8.1519999999999992</v>
      </c>
      <c r="K244" s="2">
        <v>13.593</v>
      </c>
      <c r="L244" s="2">
        <v>5.4409999999999998</v>
      </c>
      <c r="M244" s="2">
        <v>8.1519999999999992</v>
      </c>
      <c r="N244" s="2">
        <v>100</v>
      </c>
      <c r="O244" s="2">
        <v>0.75</v>
      </c>
    </row>
    <row r="245" spans="1:15" x14ac:dyDescent="0.2">
      <c r="A245" s="2" t="s">
        <v>45</v>
      </c>
      <c r="B245" s="2" t="s">
        <v>46</v>
      </c>
      <c r="C245" s="2">
        <v>3536471</v>
      </c>
      <c r="D245" s="2">
        <v>4206</v>
      </c>
      <c r="E245" s="2" t="s">
        <v>20</v>
      </c>
      <c r="F245" s="2" t="s">
        <v>21</v>
      </c>
      <c r="G245" s="2" t="s">
        <v>22</v>
      </c>
      <c r="H245" s="2" t="s">
        <v>180</v>
      </c>
      <c r="I245" s="2" t="s">
        <v>34</v>
      </c>
      <c r="J245" s="2">
        <v>9.048</v>
      </c>
      <c r="K245" s="2">
        <v>13.593</v>
      </c>
      <c r="L245" s="2">
        <v>4.5449999999999999</v>
      </c>
      <c r="M245" s="2">
        <v>8.8119999999999994</v>
      </c>
      <c r="N245" s="2">
        <v>97.4</v>
      </c>
      <c r="O245" s="2">
        <v>0.77800000000000002</v>
      </c>
    </row>
    <row r="246" spans="1:15" x14ac:dyDescent="0.2">
      <c r="A246" s="2" t="s">
        <v>45</v>
      </c>
      <c r="B246" s="2" t="s">
        <v>46</v>
      </c>
      <c r="C246" s="2">
        <v>3536471</v>
      </c>
      <c r="D246" s="2">
        <v>4206</v>
      </c>
      <c r="E246" s="2" t="s">
        <v>20</v>
      </c>
      <c r="F246" s="2" t="s">
        <v>21</v>
      </c>
      <c r="G246" s="2" t="s">
        <v>22</v>
      </c>
      <c r="H246" s="2" t="s">
        <v>180</v>
      </c>
      <c r="I246" s="2" t="s">
        <v>41</v>
      </c>
      <c r="J246" s="2">
        <v>9.7129999999999992</v>
      </c>
      <c r="K246" s="2">
        <v>13.593</v>
      </c>
      <c r="L246" s="2">
        <v>3.88</v>
      </c>
      <c r="M246" s="2">
        <v>9.4879999999999995</v>
      </c>
      <c r="N246" s="2">
        <v>97.7</v>
      </c>
      <c r="O246" s="2">
        <v>0.81399999999999995</v>
      </c>
    </row>
    <row r="247" spans="1:15" x14ac:dyDescent="0.2">
      <c r="A247" s="2" t="s">
        <v>45</v>
      </c>
      <c r="B247" s="2" t="s">
        <v>46</v>
      </c>
      <c r="C247" s="2">
        <v>3536471</v>
      </c>
      <c r="D247" s="2">
        <v>4206</v>
      </c>
      <c r="E247" s="2" t="s">
        <v>20</v>
      </c>
      <c r="F247" s="2" t="s">
        <v>21</v>
      </c>
      <c r="G247" s="2" t="s">
        <v>22</v>
      </c>
      <c r="H247" s="2" t="s">
        <v>180</v>
      </c>
      <c r="I247" s="2" t="s">
        <v>42</v>
      </c>
      <c r="J247" s="2">
        <v>10.343999999999999</v>
      </c>
      <c r="K247" s="2">
        <v>13.593</v>
      </c>
      <c r="L247" s="2">
        <v>3.2490000000000001</v>
      </c>
      <c r="M247" s="2">
        <v>10.004</v>
      </c>
      <c r="N247" s="2">
        <v>96.7</v>
      </c>
      <c r="O247" s="2">
        <v>0.83599999999999997</v>
      </c>
    </row>
    <row r="248" spans="1:15" x14ac:dyDescent="0.2">
      <c r="A248" s="2" t="s">
        <v>45</v>
      </c>
      <c r="B248" s="2" t="s">
        <v>46</v>
      </c>
      <c r="C248" s="2">
        <v>3536471</v>
      </c>
      <c r="D248" s="2">
        <v>4206</v>
      </c>
      <c r="E248" s="2" t="s">
        <v>20</v>
      </c>
      <c r="F248" s="2" t="s">
        <v>21</v>
      </c>
      <c r="G248" s="2" t="s">
        <v>22</v>
      </c>
      <c r="H248" s="2" t="s">
        <v>180</v>
      </c>
      <c r="I248" s="2" t="s">
        <v>43</v>
      </c>
      <c r="J248" s="2">
        <v>13.564</v>
      </c>
      <c r="K248" s="2">
        <v>13.593</v>
      </c>
      <c r="L248" s="2">
        <v>2.9000000000000001E-2</v>
      </c>
      <c r="M248" s="2">
        <v>11.532</v>
      </c>
      <c r="N248" s="2">
        <v>85</v>
      </c>
      <c r="O248" s="2">
        <v>0.84899999999999998</v>
      </c>
    </row>
    <row r="249" spans="1:15" x14ac:dyDescent="0.2">
      <c r="A249" s="2" t="s">
        <v>45</v>
      </c>
      <c r="B249" s="2" t="s">
        <v>46</v>
      </c>
      <c r="C249" s="2">
        <v>3536471</v>
      </c>
      <c r="D249" s="2">
        <v>4206</v>
      </c>
      <c r="E249" s="2" t="s">
        <v>20</v>
      </c>
      <c r="F249" s="2" t="s">
        <v>21</v>
      </c>
      <c r="G249" s="2" t="s">
        <v>22</v>
      </c>
      <c r="H249" s="2" t="s">
        <v>180</v>
      </c>
      <c r="I249" s="2" t="s">
        <v>44</v>
      </c>
      <c r="J249" s="2">
        <v>13.45</v>
      </c>
      <c r="K249" s="2">
        <v>13.593</v>
      </c>
      <c r="L249" s="2">
        <v>0.14299999999999999</v>
      </c>
      <c r="M249" s="2">
        <v>11.481</v>
      </c>
      <c r="N249" s="2">
        <v>85.4</v>
      </c>
      <c r="O249" s="2">
        <v>0.84899999999999998</v>
      </c>
    </row>
    <row r="250" spans="1:15" x14ac:dyDescent="0.2">
      <c r="A250" s="2" t="s">
        <v>45</v>
      </c>
      <c r="B250" s="2" t="s">
        <v>46</v>
      </c>
      <c r="C250" s="2">
        <v>3536471</v>
      </c>
      <c r="D250" s="2">
        <v>4206</v>
      </c>
      <c r="E250" s="2" t="s">
        <v>20</v>
      </c>
      <c r="F250" s="2" t="s">
        <v>21</v>
      </c>
      <c r="G250" s="2" t="s">
        <v>22</v>
      </c>
      <c r="H250" s="2" t="s">
        <v>180</v>
      </c>
      <c r="I250" s="2" t="s">
        <v>36</v>
      </c>
      <c r="J250" s="2">
        <v>13.297000000000001</v>
      </c>
      <c r="K250" s="2">
        <v>13.593</v>
      </c>
      <c r="L250" s="2">
        <v>0.29599999999999999</v>
      </c>
      <c r="M250" s="2">
        <v>11.624000000000001</v>
      </c>
      <c r="N250" s="2">
        <v>87.4</v>
      </c>
      <c r="O250" s="2">
        <v>0.86499999999999999</v>
      </c>
    </row>
    <row r="251" spans="1:15" x14ac:dyDescent="0.2">
      <c r="A251" s="2" t="s">
        <v>45</v>
      </c>
      <c r="B251" s="2" t="s">
        <v>46</v>
      </c>
      <c r="C251" s="2">
        <v>3536471</v>
      </c>
      <c r="D251" s="2">
        <v>4206</v>
      </c>
      <c r="E251" s="2" t="s">
        <v>20</v>
      </c>
      <c r="F251" s="2" t="s">
        <v>21</v>
      </c>
      <c r="G251" s="2" t="s">
        <v>22</v>
      </c>
      <c r="H251" s="2" t="s">
        <v>180</v>
      </c>
      <c r="I251" s="2" t="s">
        <v>35</v>
      </c>
      <c r="J251" s="2">
        <v>7.0419999999999998</v>
      </c>
      <c r="K251" s="2">
        <v>13.593</v>
      </c>
      <c r="L251" s="2">
        <v>6.5510000000000002</v>
      </c>
      <c r="M251" s="2">
        <v>7.0419999999999998</v>
      </c>
      <c r="N251" s="2">
        <v>100</v>
      </c>
      <c r="O251" s="2">
        <v>0.68300000000000005</v>
      </c>
    </row>
    <row r="252" spans="1:15" x14ac:dyDescent="0.2">
      <c r="A252" s="2" t="s">
        <v>47</v>
      </c>
      <c r="B252" s="2" t="s">
        <v>48</v>
      </c>
      <c r="C252" s="2">
        <v>51785495</v>
      </c>
      <c r="D252" s="2">
        <v>16092</v>
      </c>
      <c r="E252" s="2" t="s">
        <v>20</v>
      </c>
      <c r="F252" s="2" t="s">
        <v>21</v>
      </c>
      <c r="G252" s="2" t="s">
        <v>22</v>
      </c>
      <c r="H252" s="2" t="s">
        <v>180</v>
      </c>
      <c r="I252" s="2" t="s">
        <v>38</v>
      </c>
      <c r="J252" s="2">
        <v>27.210999999999999</v>
      </c>
      <c r="K252" s="2">
        <v>19.747</v>
      </c>
      <c r="L252" s="2">
        <v>-7.4640000000000004</v>
      </c>
      <c r="M252" s="2">
        <v>16.861999999999998</v>
      </c>
      <c r="N252" s="2">
        <v>62</v>
      </c>
      <c r="O252" s="2">
        <v>0.71799999999999997</v>
      </c>
    </row>
    <row r="253" spans="1:15" x14ac:dyDescent="0.2">
      <c r="A253" s="2" t="s">
        <v>47</v>
      </c>
      <c r="B253" s="2" t="s">
        <v>48</v>
      </c>
      <c r="C253" s="2">
        <v>51785495</v>
      </c>
      <c r="D253" s="2">
        <v>16092</v>
      </c>
      <c r="E253" s="2" t="s">
        <v>20</v>
      </c>
      <c r="F253" s="2" t="s">
        <v>21</v>
      </c>
      <c r="G253" s="2" t="s">
        <v>22</v>
      </c>
      <c r="H253" s="2" t="s">
        <v>180</v>
      </c>
      <c r="I253" s="2" t="s">
        <v>39</v>
      </c>
      <c r="J253" s="2">
        <v>3.2959999999999998</v>
      </c>
      <c r="K253" s="2">
        <v>19.747</v>
      </c>
      <c r="L253" s="2">
        <v>16.451000000000001</v>
      </c>
      <c r="M253" s="2">
        <v>2.6920000000000002</v>
      </c>
      <c r="N253" s="2">
        <v>81.7</v>
      </c>
      <c r="O253" s="2">
        <v>0.23400000000000001</v>
      </c>
    </row>
    <row r="254" spans="1:15" x14ac:dyDescent="0.2">
      <c r="A254" s="2" t="s">
        <v>47</v>
      </c>
      <c r="B254" s="2" t="s">
        <v>48</v>
      </c>
      <c r="C254" s="2">
        <v>51785495</v>
      </c>
      <c r="D254" s="2">
        <v>16092</v>
      </c>
      <c r="E254" s="2" t="s">
        <v>20</v>
      </c>
      <c r="F254" s="2" t="s">
        <v>21</v>
      </c>
      <c r="G254" s="2" t="s">
        <v>22</v>
      </c>
      <c r="H254" s="2" t="s">
        <v>180</v>
      </c>
      <c r="I254" s="2" t="s">
        <v>40</v>
      </c>
      <c r="J254" s="2">
        <v>2.2200000000000002</v>
      </c>
      <c r="K254" s="2">
        <v>19.747</v>
      </c>
      <c r="L254" s="2">
        <v>17.527000000000001</v>
      </c>
      <c r="M254" s="2">
        <v>1.6419999999999999</v>
      </c>
      <c r="N254" s="2">
        <v>74</v>
      </c>
      <c r="O254" s="2">
        <v>0.14899999999999999</v>
      </c>
    </row>
    <row r="255" spans="1:15" x14ac:dyDescent="0.2">
      <c r="A255" s="2" t="s">
        <v>47</v>
      </c>
      <c r="B255" s="2" t="s">
        <v>48</v>
      </c>
      <c r="C255" s="2">
        <v>51785495</v>
      </c>
      <c r="D255" s="2">
        <v>16092</v>
      </c>
      <c r="E255" s="2" t="s">
        <v>20</v>
      </c>
      <c r="F255" s="2" t="s">
        <v>21</v>
      </c>
      <c r="G255" s="2" t="s">
        <v>22</v>
      </c>
      <c r="H255" s="2" t="s">
        <v>180</v>
      </c>
      <c r="I255" s="2" t="s">
        <v>34</v>
      </c>
      <c r="J255" s="2">
        <v>2.8849999999999998</v>
      </c>
      <c r="K255" s="2">
        <v>19.747</v>
      </c>
      <c r="L255" s="2">
        <v>16.861999999999998</v>
      </c>
      <c r="M255" s="2">
        <v>1.9319999999999999</v>
      </c>
      <c r="N255" s="2">
        <v>67</v>
      </c>
      <c r="O255" s="2">
        <v>0.17100000000000001</v>
      </c>
    </row>
    <row r="256" spans="1:15" x14ac:dyDescent="0.2">
      <c r="A256" s="2" t="s">
        <v>47</v>
      </c>
      <c r="B256" s="2" t="s">
        <v>48</v>
      </c>
      <c r="C256" s="2">
        <v>51785495</v>
      </c>
      <c r="D256" s="2">
        <v>16092</v>
      </c>
      <c r="E256" s="2" t="s">
        <v>20</v>
      </c>
      <c r="F256" s="2" t="s">
        <v>21</v>
      </c>
      <c r="G256" s="2" t="s">
        <v>22</v>
      </c>
      <c r="H256" s="2" t="s">
        <v>180</v>
      </c>
      <c r="I256" s="2" t="s">
        <v>41</v>
      </c>
      <c r="J256" s="2">
        <v>15.395</v>
      </c>
      <c r="K256" s="2">
        <v>19.747</v>
      </c>
      <c r="L256" s="2">
        <v>4.3520000000000003</v>
      </c>
      <c r="M256" s="2">
        <v>10.018000000000001</v>
      </c>
      <c r="N256" s="2">
        <v>65.099999999999994</v>
      </c>
      <c r="O256" s="2">
        <v>0.56999999999999995</v>
      </c>
    </row>
    <row r="257" spans="1:15" x14ac:dyDescent="0.2">
      <c r="A257" s="2" t="s">
        <v>47</v>
      </c>
      <c r="B257" s="2" t="s">
        <v>48</v>
      </c>
      <c r="C257" s="2">
        <v>51785495</v>
      </c>
      <c r="D257" s="2">
        <v>16092</v>
      </c>
      <c r="E257" s="2" t="s">
        <v>20</v>
      </c>
      <c r="F257" s="2" t="s">
        <v>21</v>
      </c>
      <c r="G257" s="2" t="s">
        <v>22</v>
      </c>
      <c r="H257" s="2" t="s">
        <v>180</v>
      </c>
      <c r="I257" s="2" t="s">
        <v>42</v>
      </c>
      <c r="J257" s="2">
        <v>10.327999999999999</v>
      </c>
      <c r="K257" s="2">
        <v>19.747</v>
      </c>
      <c r="L257" s="2">
        <v>9.4190000000000005</v>
      </c>
      <c r="M257" s="2">
        <v>8.5440000000000005</v>
      </c>
      <c r="N257" s="2">
        <v>82.7</v>
      </c>
      <c r="O257" s="2">
        <v>0.56799999999999995</v>
      </c>
    </row>
    <row r="258" spans="1:15" x14ac:dyDescent="0.2">
      <c r="A258" s="2" t="s">
        <v>47</v>
      </c>
      <c r="B258" s="2" t="s">
        <v>48</v>
      </c>
      <c r="C258" s="2">
        <v>51785495</v>
      </c>
      <c r="D258" s="2">
        <v>16092</v>
      </c>
      <c r="E258" s="2" t="s">
        <v>20</v>
      </c>
      <c r="F258" s="2" t="s">
        <v>21</v>
      </c>
      <c r="G258" s="2" t="s">
        <v>22</v>
      </c>
      <c r="H258" s="2" t="s">
        <v>180</v>
      </c>
      <c r="I258" s="2" t="s">
        <v>43</v>
      </c>
      <c r="J258" s="2">
        <v>2.2789999999999999</v>
      </c>
      <c r="K258" s="2">
        <v>19.747</v>
      </c>
      <c r="L258" s="2">
        <v>17.468</v>
      </c>
      <c r="M258" s="2">
        <v>1.1020000000000001</v>
      </c>
      <c r="N258" s="2">
        <v>48.3</v>
      </c>
      <c r="O258" s="2">
        <v>0.1</v>
      </c>
    </row>
    <row r="259" spans="1:15" x14ac:dyDescent="0.2">
      <c r="A259" s="2" t="s">
        <v>47</v>
      </c>
      <c r="B259" s="2" t="s">
        <v>48</v>
      </c>
      <c r="C259" s="2">
        <v>51785495</v>
      </c>
      <c r="D259" s="2">
        <v>16092</v>
      </c>
      <c r="E259" s="2" t="s">
        <v>20</v>
      </c>
      <c r="F259" s="2" t="s">
        <v>21</v>
      </c>
      <c r="G259" s="2" t="s">
        <v>22</v>
      </c>
      <c r="H259" s="2" t="s">
        <v>180</v>
      </c>
      <c r="I259" s="2" t="s">
        <v>44</v>
      </c>
      <c r="J259" s="2">
        <v>24.978999999999999</v>
      </c>
      <c r="K259" s="2">
        <v>19.747</v>
      </c>
      <c r="L259" s="2">
        <v>-5.2320000000000002</v>
      </c>
      <c r="M259" s="2">
        <v>16.931000000000001</v>
      </c>
      <c r="N259" s="2">
        <v>67.8</v>
      </c>
      <c r="O259" s="2">
        <v>0.75700000000000001</v>
      </c>
    </row>
    <row r="260" spans="1:15" x14ac:dyDescent="0.2">
      <c r="A260" s="2" t="s">
        <v>47</v>
      </c>
      <c r="B260" s="2" t="s">
        <v>48</v>
      </c>
      <c r="C260" s="2">
        <v>51785495</v>
      </c>
      <c r="D260" s="2">
        <v>16092</v>
      </c>
      <c r="E260" s="2" t="s">
        <v>20</v>
      </c>
      <c r="F260" s="2" t="s">
        <v>21</v>
      </c>
      <c r="G260" s="2" t="s">
        <v>22</v>
      </c>
      <c r="H260" s="2" t="s">
        <v>180</v>
      </c>
      <c r="I260" s="2" t="s">
        <v>36</v>
      </c>
      <c r="J260" s="2">
        <v>15.661</v>
      </c>
      <c r="K260" s="2">
        <v>19.747</v>
      </c>
      <c r="L260" s="2">
        <v>4.0860000000000003</v>
      </c>
      <c r="M260" s="2">
        <v>13.023</v>
      </c>
      <c r="N260" s="2">
        <v>83.2</v>
      </c>
      <c r="O260" s="2">
        <v>0.73599999999999999</v>
      </c>
    </row>
    <row r="261" spans="1:15" x14ac:dyDescent="0.2">
      <c r="A261" s="2" t="s">
        <v>47</v>
      </c>
      <c r="B261" s="2" t="s">
        <v>48</v>
      </c>
      <c r="C261" s="2">
        <v>51785495</v>
      </c>
      <c r="D261" s="2">
        <v>16092</v>
      </c>
      <c r="E261" s="2" t="s">
        <v>20</v>
      </c>
      <c r="F261" s="2" t="s">
        <v>21</v>
      </c>
      <c r="G261" s="2" t="s">
        <v>22</v>
      </c>
      <c r="H261" s="2" t="s">
        <v>180</v>
      </c>
      <c r="I261" s="2" t="s">
        <v>35</v>
      </c>
      <c r="J261" s="2">
        <v>19.599</v>
      </c>
      <c r="K261" s="2">
        <v>19.747</v>
      </c>
      <c r="L261" s="2">
        <v>0.14799999999999999</v>
      </c>
      <c r="M261" s="2">
        <v>14.032999999999999</v>
      </c>
      <c r="N261" s="2">
        <v>71.599999999999994</v>
      </c>
      <c r="O261" s="2">
        <v>0.71299999999999997</v>
      </c>
    </row>
    <row r="262" spans="1:15" x14ac:dyDescent="0.2">
      <c r="A262" s="2" t="s">
        <v>57</v>
      </c>
      <c r="B262" s="2" t="s">
        <v>58</v>
      </c>
      <c r="C262" s="2">
        <v>35137575</v>
      </c>
      <c r="D262" s="2">
        <v>13255</v>
      </c>
      <c r="E262" s="2" t="s">
        <v>20</v>
      </c>
      <c r="F262" s="2" t="s">
        <v>21</v>
      </c>
      <c r="G262" s="2" t="s">
        <v>22</v>
      </c>
      <c r="H262" s="2" t="s">
        <v>180</v>
      </c>
      <c r="I262" s="2" t="s">
        <v>38</v>
      </c>
      <c r="J262" s="2">
        <v>7.9249999999999998</v>
      </c>
      <c r="K262" s="2">
        <v>10.179</v>
      </c>
      <c r="L262" s="2">
        <v>2.254</v>
      </c>
      <c r="M262" s="2">
        <v>6.4939999999999998</v>
      </c>
      <c r="N262" s="2">
        <v>81.900000000000006</v>
      </c>
      <c r="O262" s="2">
        <v>0.71699999999999997</v>
      </c>
    </row>
    <row r="263" spans="1:15" x14ac:dyDescent="0.2">
      <c r="A263" s="2" t="s">
        <v>57</v>
      </c>
      <c r="B263" s="2" t="s">
        <v>58</v>
      </c>
      <c r="C263" s="2">
        <v>35137575</v>
      </c>
      <c r="D263" s="2">
        <v>13255</v>
      </c>
      <c r="E263" s="2" t="s">
        <v>20</v>
      </c>
      <c r="F263" s="2" t="s">
        <v>21</v>
      </c>
      <c r="G263" s="2" t="s">
        <v>22</v>
      </c>
      <c r="H263" s="2" t="s">
        <v>180</v>
      </c>
      <c r="I263" s="2" t="s">
        <v>39</v>
      </c>
      <c r="J263" s="2">
        <v>4.7679999999999998</v>
      </c>
      <c r="K263" s="2">
        <v>10.179</v>
      </c>
      <c r="L263" s="2">
        <v>5.4109999999999996</v>
      </c>
      <c r="M263" s="2">
        <v>4.7679999999999998</v>
      </c>
      <c r="N263" s="2">
        <v>100</v>
      </c>
      <c r="O263" s="2">
        <v>0.63800000000000001</v>
      </c>
    </row>
    <row r="264" spans="1:15" x14ac:dyDescent="0.2">
      <c r="A264" s="2" t="s">
        <v>57</v>
      </c>
      <c r="B264" s="2" t="s">
        <v>58</v>
      </c>
      <c r="C264" s="2">
        <v>35137575</v>
      </c>
      <c r="D264" s="2">
        <v>13255</v>
      </c>
      <c r="E264" s="2" t="s">
        <v>20</v>
      </c>
      <c r="F264" s="2" t="s">
        <v>21</v>
      </c>
      <c r="G264" s="2" t="s">
        <v>22</v>
      </c>
      <c r="H264" s="2" t="s">
        <v>180</v>
      </c>
      <c r="I264" s="2" t="s">
        <v>40</v>
      </c>
      <c r="J264" s="2">
        <v>6.8070000000000004</v>
      </c>
      <c r="K264" s="2">
        <v>10.179</v>
      </c>
      <c r="L264" s="2">
        <v>3.3719999999999999</v>
      </c>
      <c r="M264" s="2">
        <v>5.4269999999999996</v>
      </c>
      <c r="N264" s="2">
        <v>79.7</v>
      </c>
      <c r="O264" s="2">
        <v>0.63900000000000001</v>
      </c>
    </row>
    <row r="265" spans="1:15" x14ac:dyDescent="0.2">
      <c r="A265" s="2" t="s">
        <v>57</v>
      </c>
      <c r="B265" s="2" t="s">
        <v>58</v>
      </c>
      <c r="C265" s="2">
        <v>35137575</v>
      </c>
      <c r="D265" s="2">
        <v>13255</v>
      </c>
      <c r="E265" s="2" t="s">
        <v>20</v>
      </c>
      <c r="F265" s="2" t="s">
        <v>21</v>
      </c>
      <c r="G265" s="2" t="s">
        <v>22</v>
      </c>
      <c r="H265" s="2" t="s">
        <v>180</v>
      </c>
      <c r="I265" s="2" t="s">
        <v>34</v>
      </c>
      <c r="J265" s="2">
        <v>4.2729999999999997</v>
      </c>
      <c r="K265" s="2">
        <v>10.179</v>
      </c>
      <c r="L265" s="2">
        <v>5.9059999999999997</v>
      </c>
      <c r="M265" s="2">
        <v>4.2729999999999997</v>
      </c>
      <c r="N265" s="2">
        <v>100</v>
      </c>
      <c r="O265" s="2">
        <v>0.59099999999999997</v>
      </c>
    </row>
    <row r="266" spans="1:15" x14ac:dyDescent="0.2">
      <c r="A266" s="2" t="s">
        <v>57</v>
      </c>
      <c r="B266" s="2" t="s">
        <v>58</v>
      </c>
      <c r="C266" s="2">
        <v>35137575</v>
      </c>
      <c r="D266" s="2">
        <v>13255</v>
      </c>
      <c r="E266" s="2" t="s">
        <v>20</v>
      </c>
      <c r="F266" s="2" t="s">
        <v>21</v>
      </c>
      <c r="G266" s="2" t="s">
        <v>22</v>
      </c>
      <c r="H266" s="2" t="s">
        <v>180</v>
      </c>
      <c r="I266" s="2" t="s">
        <v>41</v>
      </c>
      <c r="J266" s="2">
        <v>5.6779999999999999</v>
      </c>
      <c r="K266" s="2">
        <v>10.179</v>
      </c>
      <c r="L266" s="2">
        <v>4.5010000000000003</v>
      </c>
      <c r="M266" s="2">
        <v>5.6779999999999999</v>
      </c>
      <c r="N266" s="2">
        <v>100</v>
      </c>
      <c r="O266" s="2">
        <v>0.71599999999999997</v>
      </c>
    </row>
    <row r="267" spans="1:15" x14ac:dyDescent="0.2">
      <c r="A267" s="2" t="s">
        <v>57</v>
      </c>
      <c r="B267" s="2" t="s">
        <v>58</v>
      </c>
      <c r="C267" s="2">
        <v>35137575</v>
      </c>
      <c r="D267" s="2">
        <v>13255</v>
      </c>
      <c r="E267" s="2" t="s">
        <v>20</v>
      </c>
      <c r="F267" s="2" t="s">
        <v>21</v>
      </c>
      <c r="G267" s="2" t="s">
        <v>22</v>
      </c>
      <c r="H267" s="2" t="s">
        <v>180</v>
      </c>
      <c r="I267" s="2" t="s">
        <v>42</v>
      </c>
      <c r="J267" s="2">
        <v>5.2729999999999997</v>
      </c>
      <c r="K267" s="2">
        <v>10.179</v>
      </c>
      <c r="L267" s="2">
        <v>4.9059999999999997</v>
      </c>
      <c r="M267" s="2">
        <v>4.8339999999999996</v>
      </c>
      <c r="N267" s="2">
        <v>91.7</v>
      </c>
      <c r="O267" s="2">
        <v>0.626</v>
      </c>
    </row>
    <row r="268" spans="1:15" x14ac:dyDescent="0.2">
      <c r="A268" s="2" t="s">
        <v>57</v>
      </c>
      <c r="B268" s="2" t="s">
        <v>58</v>
      </c>
      <c r="C268" s="2">
        <v>35137575</v>
      </c>
      <c r="D268" s="2">
        <v>13255</v>
      </c>
      <c r="E268" s="2" t="s">
        <v>20</v>
      </c>
      <c r="F268" s="2" t="s">
        <v>21</v>
      </c>
      <c r="G268" s="2" t="s">
        <v>22</v>
      </c>
      <c r="H268" s="2" t="s">
        <v>180</v>
      </c>
      <c r="I268" s="2" t="s">
        <v>43</v>
      </c>
      <c r="J268" s="2">
        <v>6.7779999999999996</v>
      </c>
      <c r="K268" s="2">
        <v>10.179</v>
      </c>
      <c r="L268" s="2">
        <v>3.4009999999999998</v>
      </c>
      <c r="M268" s="2">
        <v>6.2729999999999997</v>
      </c>
      <c r="N268" s="2">
        <v>92.5</v>
      </c>
      <c r="O268" s="2">
        <v>0.74</v>
      </c>
    </row>
    <row r="269" spans="1:15" x14ac:dyDescent="0.2">
      <c r="A269" s="2" t="s">
        <v>57</v>
      </c>
      <c r="B269" s="2" t="s">
        <v>58</v>
      </c>
      <c r="C269" s="2">
        <v>35137575</v>
      </c>
      <c r="D269" s="2">
        <v>13255</v>
      </c>
      <c r="E269" s="2" t="s">
        <v>20</v>
      </c>
      <c r="F269" s="2" t="s">
        <v>21</v>
      </c>
      <c r="G269" s="2" t="s">
        <v>22</v>
      </c>
      <c r="H269" s="2" t="s">
        <v>180</v>
      </c>
      <c r="I269" s="2" t="s">
        <v>44</v>
      </c>
      <c r="J269" s="2">
        <v>8.4039999999999999</v>
      </c>
      <c r="K269" s="2">
        <v>10.179</v>
      </c>
      <c r="L269" s="2">
        <v>1.7749999999999999</v>
      </c>
      <c r="M269" s="2">
        <v>8.4039999999999999</v>
      </c>
      <c r="N269" s="2">
        <v>100</v>
      </c>
      <c r="O269" s="2">
        <v>0.90400000000000003</v>
      </c>
    </row>
    <row r="270" spans="1:15" x14ac:dyDescent="0.2">
      <c r="A270" s="2" t="s">
        <v>57</v>
      </c>
      <c r="B270" s="2" t="s">
        <v>58</v>
      </c>
      <c r="C270" s="2">
        <v>35137575</v>
      </c>
      <c r="D270" s="2">
        <v>13255</v>
      </c>
      <c r="E270" s="2" t="s">
        <v>20</v>
      </c>
      <c r="F270" s="2" t="s">
        <v>21</v>
      </c>
      <c r="G270" s="2" t="s">
        <v>22</v>
      </c>
      <c r="H270" s="2" t="s">
        <v>180</v>
      </c>
      <c r="I270" s="2" t="s">
        <v>36</v>
      </c>
      <c r="J270" s="2">
        <v>12.079000000000001</v>
      </c>
      <c r="K270" s="2">
        <v>10.179</v>
      </c>
      <c r="L270" s="2">
        <v>-1.9</v>
      </c>
      <c r="M270" s="2">
        <v>8.8179999999999996</v>
      </c>
      <c r="N270" s="2">
        <v>73</v>
      </c>
      <c r="O270" s="2">
        <v>0.79200000000000004</v>
      </c>
    </row>
    <row r="271" spans="1:15" x14ac:dyDescent="0.2">
      <c r="A271" s="2" t="s">
        <v>57</v>
      </c>
      <c r="B271" s="2" t="s">
        <v>58</v>
      </c>
      <c r="C271" s="2">
        <v>35137575</v>
      </c>
      <c r="D271" s="2">
        <v>13255</v>
      </c>
      <c r="E271" s="2" t="s">
        <v>20</v>
      </c>
      <c r="F271" s="2" t="s">
        <v>21</v>
      </c>
      <c r="G271" s="2" t="s">
        <v>22</v>
      </c>
      <c r="H271" s="2" t="s">
        <v>180</v>
      </c>
      <c r="I271" s="2" t="s">
        <v>35</v>
      </c>
      <c r="J271" s="2">
        <v>2.1989999999999998</v>
      </c>
      <c r="K271" s="2">
        <v>10.179</v>
      </c>
      <c r="L271" s="2">
        <v>7.98</v>
      </c>
      <c r="M271" s="2">
        <v>2.1989999999999998</v>
      </c>
      <c r="N271" s="2">
        <v>100</v>
      </c>
      <c r="O271" s="2">
        <v>0.35499999999999998</v>
      </c>
    </row>
    <row r="272" spans="1:15" x14ac:dyDescent="0.2">
      <c r="A272" s="2" t="s">
        <v>69</v>
      </c>
      <c r="B272" s="2" t="s">
        <v>70</v>
      </c>
      <c r="C272" s="2">
        <v>95133948</v>
      </c>
      <c r="D272" s="2">
        <v>21810</v>
      </c>
      <c r="E272" s="2" t="s">
        <v>20</v>
      </c>
      <c r="F272" s="2" t="s">
        <v>21</v>
      </c>
      <c r="G272" s="2" t="s">
        <v>22</v>
      </c>
      <c r="H272" s="2" t="s">
        <v>180</v>
      </c>
      <c r="I272" s="2" t="s">
        <v>38</v>
      </c>
      <c r="J272" s="2">
        <v>56.335999999999999</v>
      </c>
      <c r="K272" s="2">
        <v>32.19</v>
      </c>
      <c r="L272" s="2">
        <v>-24.146000000000001</v>
      </c>
      <c r="M272" s="2">
        <v>29.076000000000001</v>
      </c>
      <c r="N272" s="2">
        <v>51.6</v>
      </c>
      <c r="O272" s="2">
        <v>0.65700000000000003</v>
      </c>
    </row>
    <row r="273" spans="1:15" x14ac:dyDescent="0.2">
      <c r="A273" s="2" t="s">
        <v>69</v>
      </c>
      <c r="B273" s="2" t="s">
        <v>70</v>
      </c>
      <c r="C273" s="2">
        <v>95133948</v>
      </c>
      <c r="D273" s="2">
        <v>21810</v>
      </c>
      <c r="E273" s="2" t="s">
        <v>20</v>
      </c>
      <c r="F273" s="2" t="s">
        <v>21</v>
      </c>
      <c r="G273" s="2" t="s">
        <v>22</v>
      </c>
      <c r="H273" s="2" t="s">
        <v>180</v>
      </c>
      <c r="I273" s="2" t="s">
        <v>39</v>
      </c>
      <c r="J273" s="2">
        <v>14.718</v>
      </c>
      <c r="K273" s="2">
        <v>32.19</v>
      </c>
      <c r="L273" s="2">
        <v>17.472000000000001</v>
      </c>
      <c r="M273" s="2">
        <v>13.96</v>
      </c>
      <c r="N273" s="2">
        <v>94.9</v>
      </c>
      <c r="O273" s="2">
        <v>0.59499999999999997</v>
      </c>
    </row>
    <row r="274" spans="1:15" x14ac:dyDescent="0.2">
      <c r="A274" s="2" t="s">
        <v>69</v>
      </c>
      <c r="B274" s="2" t="s">
        <v>70</v>
      </c>
      <c r="C274" s="2">
        <v>95133948</v>
      </c>
      <c r="D274" s="2">
        <v>21810</v>
      </c>
      <c r="E274" s="2" t="s">
        <v>20</v>
      </c>
      <c r="F274" s="2" t="s">
        <v>21</v>
      </c>
      <c r="G274" s="2" t="s">
        <v>22</v>
      </c>
      <c r="H274" s="2" t="s">
        <v>180</v>
      </c>
      <c r="I274" s="2" t="s">
        <v>40</v>
      </c>
      <c r="J274" s="2">
        <v>19.498999999999999</v>
      </c>
      <c r="K274" s="2">
        <v>32.19</v>
      </c>
      <c r="L274" s="2">
        <v>12.691000000000001</v>
      </c>
      <c r="M274" s="2">
        <v>17.87</v>
      </c>
      <c r="N274" s="2">
        <v>91.6</v>
      </c>
      <c r="O274" s="2">
        <v>0.69099999999999995</v>
      </c>
    </row>
    <row r="275" spans="1:15" x14ac:dyDescent="0.2">
      <c r="A275" s="2" t="s">
        <v>69</v>
      </c>
      <c r="B275" s="2" t="s">
        <v>70</v>
      </c>
      <c r="C275" s="2">
        <v>95133948</v>
      </c>
      <c r="D275" s="2">
        <v>21810</v>
      </c>
      <c r="E275" s="2" t="s">
        <v>20</v>
      </c>
      <c r="F275" s="2" t="s">
        <v>21</v>
      </c>
      <c r="G275" s="2" t="s">
        <v>22</v>
      </c>
      <c r="H275" s="2" t="s">
        <v>180</v>
      </c>
      <c r="I275" s="2" t="s">
        <v>34</v>
      </c>
      <c r="J275" s="2">
        <v>12.382</v>
      </c>
      <c r="K275" s="2">
        <v>32.19</v>
      </c>
      <c r="L275" s="2">
        <v>19.808</v>
      </c>
      <c r="M275" s="2">
        <v>12.372</v>
      </c>
      <c r="N275" s="2">
        <v>99.9</v>
      </c>
      <c r="O275" s="2">
        <v>0.55500000000000005</v>
      </c>
    </row>
    <row r="276" spans="1:15" x14ac:dyDescent="0.2">
      <c r="A276" s="2" t="s">
        <v>69</v>
      </c>
      <c r="B276" s="2" t="s">
        <v>70</v>
      </c>
      <c r="C276" s="2">
        <v>95133948</v>
      </c>
      <c r="D276" s="2">
        <v>21810</v>
      </c>
      <c r="E276" s="2" t="s">
        <v>20</v>
      </c>
      <c r="F276" s="2" t="s">
        <v>21</v>
      </c>
      <c r="G276" s="2" t="s">
        <v>22</v>
      </c>
      <c r="H276" s="2" t="s">
        <v>180</v>
      </c>
      <c r="I276" s="2" t="s">
        <v>41</v>
      </c>
      <c r="J276" s="2">
        <v>26.126999999999999</v>
      </c>
      <c r="K276" s="2">
        <v>32.19</v>
      </c>
      <c r="L276" s="2">
        <v>6.0629999999999997</v>
      </c>
      <c r="M276" s="2">
        <v>25.218</v>
      </c>
      <c r="N276" s="2">
        <v>96.5</v>
      </c>
      <c r="O276" s="2">
        <v>0.86499999999999999</v>
      </c>
    </row>
    <row r="277" spans="1:15" x14ac:dyDescent="0.2">
      <c r="A277" s="2" t="s">
        <v>69</v>
      </c>
      <c r="B277" s="2" t="s">
        <v>70</v>
      </c>
      <c r="C277" s="2">
        <v>95133948</v>
      </c>
      <c r="D277" s="2">
        <v>21810</v>
      </c>
      <c r="E277" s="2" t="s">
        <v>20</v>
      </c>
      <c r="F277" s="2" t="s">
        <v>21</v>
      </c>
      <c r="G277" s="2" t="s">
        <v>22</v>
      </c>
      <c r="H277" s="2" t="s">
        <v>180</v>
      </c>
      <c r="I277" s="2" t="s">
        <v>42</v>
      </c>
      <c r="J277" s="2">
        <v>16.911000000000001</v>
      </c>
      <c r="K277" s="2">
        <v>32.19</v>
      </c>
      <c r="L277" s="2">
        <v>15.279</v>
      </c>
      <c r="M277" s="2">
        <v>16.911000000000001</v>
      </c>
      <c r="N277" s="2">
        <v>100</v>
      </c>
      <c r="O277" s="2">
        <v>0.68899999999999995</v>
      </c>
    </row>
    <row r="278" spans="1:15" x14ac:dyDescent="0.2">
      <c r="A278" s="2" t="s">
        <v>69</v>
      </c>
      <c r="B278" s="2" t="s">
        <v>70</v>
      </c>
      <c r="C278" s="2">
        <v>95133948</v>
      </c>
      <c r="D278" s="2">
        <v>21810</v>
      </c>
      <c r="E278" s="2" t="s">
        <v>20</v>
      </c>
      <c r="F278" s="2" t="s">
        <v>21</v>
      </c>
      <c r="G278" s="2" t="s">
        <v>22</v>
      </c>
      <c r="H278" s="2" t="s">
        <v>180</v>
      </c>
      <c r="I278" s="2" t="s">
        <v>43</v>
      </c>
      <c r="J278" s="2">
        <v>17.222999999999999</v>
      </c>
      <c r="K278" s="2">
        <v>32.19</v>
      </c>
      <c r="L278" s="2">
        <v>14.967000000000001</v>
      </c>
      <c r="M278" s="2">
        <v>15.906000000000001</v>
      </c>
      <c r="N278" s="2">
        <v>92.4</v>
      </c>
      <c r="O278" s="2">
        <v>0.64400000000000002</v>
      </c>
    </row>
    <row r="279" spans="1:15" x14ac:dyDescent="0.2">
      <c r="A279" s="2" t="s">
        <v>69</v>
      </c>
      <c r="B279" s="2" t="s">
        <v>70</v>
      </c>
      <c r="C279" s="2">
        <v>95133948</v>
      </c>
      <c r="D279" s="2">
        <v>21810</v>
      </c>
      <c r="E279" s="2" t="s">
        <v>20</v>
      </c>
      <c r="F279" s="2" t="s">
        <v>21</v>
      </c>
      <c r="G279" s="2" t="s">
        <v>22</v>
      </c>
      <c r="H279" s="2" t="s">
        <v>180</v>
      </c>
      <c r="I279" s="2" t="s">
        <v>44</v>
      </c>
      <c r="J279" s="2">
        <v>43.591999999999999</v>
      </c>
      <c r="K279" s="2">
        <v>32.19</v>
      </c>
      <c r="L279" s="2">
        <v>-11.401999999999999</v>
      </c>
      <c r="M279" s="2">
        <v>27.193000000000001</v>
      </c>
      <c r="N279" s="2">
        <v>62.4</v>
      </c>
      <c r="O279" s="2">
        <v>0.71799999999999997</v>
      </c>
    </row>
    <row r="280" spans="1:15" x14ac:dyDescent="0.2">
      <c r="A280" s="2" t="s">
        <v>69</v>
      </c>
      <c r="B280" s="2" t="s">
        <v>70</v>
      </c>
      <c r="C280" s="2">
        <v>95133948</v>
      </c>
      <c r="D280" s="2">
        <v>21810</v>
      </c>
      <c r="E280" s="2" t="s">
        <v>20</v>
      </c>
      <c r="F280" s="2" t="s">
        <v>21</v>
      </c>
      <c r="G280" s="2" t="s">
        <v>22</v>
      </c>
      <c r="H280" s="2" t="s">
        <v>180</v>
      </c>
      <c r="I280" s="2" t="s">
        <v>36</v>
      </c>
      <c r="J280" s="2">
        <v>59.667999999999999</v>
      </c>
      <c r="K280" s="2">
        <v>32.19</v>
      </c>
      <c r="L280" s="2">
        <v>-27.478000000000002</v>
      </c>
      <c r="M280" s="2">
        <v>29.844000000000001</v>
      </c>
      <c r="N280" s="2">
        <v>50</v>
      </c>
      <c r="O280" s="2">
        <v>0.65</v>
      </c>
    </row>
    <row r="281" spans="1:15" x14ac:dyDescent="0.2">
      <c r="A281" s="2" t="s">
        <v>69</v>
      </c>
      <c r="B281" s="2" t="s">
        <v>70</v>
      </c>
      <c r="C281" s="2">
        <v>95133948</v>
      </c>
      <c r="D281" s="2">
        <v>21810</v>
      </c>
      <c r="E281" s="2" t="s">
        <v>20</v>
      </c>
      <c r="F281" s="2" t="s">
        <v>21</v>
      </c>
      <c r="G281" s="2" t="s">
        <v>22</v>
      </c>
      <c r="H281" s="2" t="s">
        <v>180</v>
      </c>
      <c r="I281" s="2" t="s">
        <v>35</v>
      </c>
      <c r="J281" s="2">
        <v>8.9860000000000007</v>
      </c>
      <c r="K281" s="2">
        <v>32.19</v>
      </c>
      <c r="L281" s="2">
        <v>23.204000000000001</v>
      </c>
      <c r="M281" s="2">
        <v>8.9860000000000007</v>
      </c>
      <c r="N281" s="2">
        <v>100</v>
      </c>
      <c r="O281" s="2">
        <v>0.436</v>
      </c>
    </row>
    <row r="282" spans="1:15" x14ac:dyDescent="0.2">
      <c r="A282" s="2" t="s">
        <v>77</v>
      </c>
      <c r="B282" s="2" t="s">
        <v>78</v>
      </c>
      <c r="C282" s="2">
        <v>4331419</v>
      </c>
      <c r="D282" s="2">
        <v>4654</v>
      </c>
      <c r="E282" s="2" t="s">
        <v>20</v>
      </c>
      <c r="F282" s="2" t="s">
        <v>21</v>
      </c>
      <c r="G282" s="2" t="s">
        <v>22</v>
      </c>
      <c r="H282" s="2" t="s">
        <v>180</v>
      </c>
      <c r="I282" s="2" t="s">
        <v>38</v>
      </c>
      <c r="J282" s="2">
        <v>11.423999999999999</v>
      </c>
      <c r="K282" s="2">
        <v>12.382999999999999</v>
      </c>
      <c r="L282" s="2">
        <v>0.95899999999999996</v>
      </c>
      <c r="M282" s="2">
        <v>7.7619999999999996</v>
      </c>
      <c r="N282" s="2">
        <v>67.900000000000006</v>
      </c>
      <c r="O282" s="2">
        <v>0.65200000000000002</v>
      </c>
    </row>
    <row r="283" spans="1:15" x14ac:dyDescent="0.2">
      <c r="A283" s="2" t="s">
        <v>77</v>
      </c>
      <c r="B283" s="2" t="s">
        <v>78</v>
      </c>
      <c r="C283" s="2">
        <v>4331419</v>
      </c>
      <c r="D283" s="2">
        <v>4654</v>
      </c>
      <c r="E283" s="2" t="s">
        <v>20</v>
      </c>
      <c r="F283" s="2" t="s">
        <v>21</v>
      </c>
      <c r="G283" s="2" t="s">
        <v>22</v>
      </c>
      <c r="H283" s="2" t="s">
        <v>180</v>
      </c>
      <c r="I283" s="2" t="s">
        <v>39</v>
      </c>
      <c r="J283" s="2">
        <v>4.3869999999999996</v>
      </c>
      <c r="K283" s="2">
        <v>12.382999999999999</v>
      </c>
      <c r="L283" s="2">
        <v>7.9960000000000004</v>
      </c>
      <c r="M283" s="2">
        <v>4.3869999999999996</v>
      </c>
      <c r="N283" s="2">
        <v>100</v>
      </c>
      <c r="O283" s="2">
        <v>0.52300000000000002</v>
      </c>
    </row>
    <row r="284" spans="1:15" x14ac:dyDescent="0.2">
      <c r="A284" s="2" t="s">
        <v>77</v>
      </c>
      <c r="B284" s="2" t="s">
        <v>78</v>
      </c>
      <c r="C284" s="2">
        <v>4331419</v>
      </c>
      <c r="D284" s="2">
        <v>4654</v>
      </c>
      <c r="E284" s="2" t="s">
        <v>20</v>
      </c>
      <c r="F284" s="2" t="s">
        <v>21</v>
      </c>
      <c r="G284" s="2" t="s">
        <v>22</v>
      </c>
      <c r="H284" s="2" t="s">
        <v>180</v>
      </c>
      <c r="I284" s="2" t="s">
        <v>40</v>
      </c>
      <c r="J284" s="2">
        <v>5.8129999999999997</v>
      </c>
      <c r="K284" s="2">
        <v>12.382999999999999</v>
      </c>
      <c r="L284" s="2">
        <v>6.57</v>
      </c>
      <c r="M284" s="2">
        <v>5.3369999999999997</v>
      </c>
      <c r="N284" s="2">
        <v>91.8</v>
      </c>
      <c r="O284" s="2">
        <v>0.58699999999999997</v>
      </c>
    </row>
    <row r="285" spans="1:15" x14ac:dyDescent="0.2">
      <c r="A285" s="2" t="s">
        <v>77</v>
      </c>
      <c r="B285" s="2" t="s">
        <v>78</v>
      </c>
      <c r="C285" s="2">
        <v>4331419</v>
      </c>
      <c r="D285" s="2">
        <v>4654</v>
      </c>
      <c r="E285" s="2" t="s">
        <v>20</v>
      </c>
      <c r="F285" s="2" t="s">
        <v>21</v>
      </c>
      <c r="G285" s="2" t="s">
        <v>22</v>
      </c>
      <c r="H285" s="2" t="s">
        <v>180</v>
      </c>
      <c r="I285" s="2" t="s">
        <v>34</v>
      </c>
      <c r="J285" s="2">
        <v>4.4249999999999998</v>
      </c>
      <c r="K285" s="2">
        <v>12.382999999999999</v>
      </c>
      <c r="L285" s="2">
        <v>7.9580000000000002</v>
      </c>
      <c r="M285" s="2">
        <v>4.4249999999999998</v>
      </c>
      <c r="N285" s="2">
        <v>100</v>
      </c>
      <c r="O285" s="2">
        <v>0.52700000000000002</v>
      </c>
    </row>
    <row r="286" spans="1:15" x14ac:dyDescent="0.2">
      <c r="A286" s="2" t="s">
        <v>77</v>
      </c>
      <c r="B286" s="2" t="s">
        <v>78</v>
      </c>
      <c r="C286" s="2">
        <v>4331419</v>
      </c>
      <c r="D286" s="2">
        <v>4654</v>
      </c>
      <c r="E286" s="2" t="s">
        <v>20</v>
      </c>
      <c r="F286" s="2" t="s">
        <v>21</v>
      </c>
      <c r="G286" s="2" t="s">
        <v>22</v>
      </c>
      <c r="H286" s="2" t="s">
        <v>180</v>
      </c>
      <c r="I286" s="2" t="s">
        <v>41</v>
      </c>
      <c r="J286" s="2">
        <v>7.9119999999999999</v>
      </c>
      <c r="K286" s="2">
        <v>12.382999999999999</v>
      </c>
      <c r="L286" s="2">
        <v>4.4710000000000001</v>
      </c>
      <c r="M286" s="2">
        <v>7.9119999999999999</v>
      </c>
      <c r="N286" s="2">
        <v>100</v>
      </c>
      <c r="O286" s="2">
        <v>0.78</v>
      </c>
    </row>
    <row r="287" spans="1:15" x14ac:dyDescent="0.2">
      <c r="A287" s="2" t="s">
        <v>77</v>
      </c>
      <c r="B287" s="2" t="s">
        <v>78</v>
      </c>
      <c r="C287" s="2">
        <v>4331419</v>
      </c>
      <c r="D287" s="2">
        <v>4654</v>
      </c>
      <c r="E287" s="2" t="s">
        <v>20</v>
      </c>
      <c r="F287" s="2" t="s">
        <v>21</v>
      </c>
      <c r="G287" s="2" t="s">
        <v>22</v>
      </c>
      <c r="H287" s="2" t="s">
        <v>180</v>
      </c>
      <c r="I287" s="2" t="s">
        <v>42</v>
      </c>
      <c r="J287" s="2">
        <v>5.5190000000000001</v>
      </c>
      <c r="K287" s="2">
        <v>12.382999999999999</v>
      </c>
      <c r="L287" s="2">
        <v>6.8639999999999999</v>
      </c>
      <c r="M287" s="2">
        <v>5.5190000000000001</v>
      </c>
      <c r="N287" s="2">
        <v>100</v>
      </c>
      <c r="O287" s="2">
        <v>0.61699999999999999</v>
      </c>
    </row>
    <row r="288" spans="1:15" x14ac:dyDescent="0.2">
      <c r="A288" s="2" t="s">
        <v>77</v>
      </c>
      <c r="B288" s="2" t="s">
        <v>78</v>
      </c>
      <c r="C288" s="2">
        <v>4331419</v>
      </c>
      <c r="D288" s="2">
        <v>4654</v>
      </c>
      <c r="E288" s="2" t="s">
        <v>20</v>
      </c>
      <c r="F288" s="2" t="s">
        <v>21</v>
      </c>
      <c r="G288" s="2" t="s">
        <v>22</v>
      </c>
      <c r="H288" s="2" t="s">
        <v>180</v>
      </c>
      <c r="I288" s="2" t="s">
        <v>43</v>
      </c>
      <c r="J288" s="2">
        <v>5.5549999999999997</v>
      </c>
      <c r="K288" s="2">
        <v>12.382999999999999</v>
      </c>
      <c r="L288" s="2">
        <v>6.8280000000000003</v>
      </c>
      <c r="M288" s="2">
        <v>5.5549999999999997</v>
      </c>
      <c r="N288" s="2">
        <v>100</v>
      </c>
      <c r="O288" s="2">
        <v>0.61899999999999999</v>
      </c>
    </row>
    <row r="289" spans="1:15" x14ac:dyDescent="0.2">
      <c r="A289" s="2" t="s">
        <v>77</v>
      </c>
      <c r="B289" s="2" t="s">
        <v>78</v>
      </c>
      <c r="C289" s="2">
        <v>4331419</v>
      </c>
      <c r="D289" s="2">
        <v>4654</v>
      </c>
      <c r="E289" s="2" t="s">
        <v>20</v>
      </c>
      <c r="F289" s="2" t="s">
        <v>21</v>
      </c>
      <c r="G289" s="2" t="s">
        <v>22</v>
      </c>
      <c r="H289" s="2" t="s">
        <v>180</v>
      </c>
      <c r="I289" s="2" t="s">
        <v>44</v>
      </c>
      <c r="J289" s="2">
        <v>23.126999999999999</v>
      </c>
      <c r="K289" s="2">
        <v>12.382999999999999</v>
      </c>
      <c r="L289" s="2">
        <v>-10.744</v>
      </c>
      <c r="M289" s="2">
        <v>12.382999999999999</v>
      </c>
      <c r="N289" s="2">
        <v>53.5</v>
      </c>
      <c r="O289" s="2">
        <v>0.69699999999999995</v>
      </c>
    </row>
    <row r="290" spans="1:15" x14ac:dyDescent="0.2">
      <c r="A290" s="2" t="s">
        <v>77</v>
      </c>
      <c r="B290" s="2" t="s">
        <v>78</v>
      </c>
      <c r="C290" s="2">
        <v>4331419</v>
      </c>
      <c r="D290" s="2">
        <v>4654</v>
      </c>
      <c r="E290" s="2" t="s">
        <v>20</v>
      </c>
      <c r="F290" s="2" t="s">
        <v>21</v>
      </c>
      <c r="G290" s="2" t="s">
        <v>22</v>
      </c>
      <c r="H290" s="2" t="s">
        <v>180</v>
      </c>
      <c r="I290" s="2" t="s">
        <v>36</v>
      </c>
      <c r="J290" s="2">
        <v>11.29</v>
      </c>
      <c r="K290" s="2">
        <v>12.382999999999999</v>
      </c>
      <c r="L290" s="2">
        <v>1.093</v>
      </c>
      <c r="M290" s="2">
        <v>7.1390000000000002</v>
      </c>
      <c r="N290" s="2">
        <v>63.2</v>
      </c>
      <c r="O290" s="2">
        <v>0.60299999999999998</v>
      </c>
    </row>
    <row r="291" spans="1:15" x14ac:dyDescent="0.2">
      <c r="A291" s="2" t="s">
        <v>77</v>
      </c>
      <c r="B291" s="2" t="s">
        <v>78</v>
      </c>
      <c r="C291" s="2">
        <v>4331419</v>
      </c>
      <c r="D291" s="2">
        <v>4654</v>
      </c>
      <c r="E291" s="2" t="s">
        <v>20</v>
      </c>
      <c r="F291" s="2" t="s">
        <v>21</v>
      </c>
      <c r="G291" s="2" t="s">
        <v>22</v>
      </c>
      <c r="H291" s="2" t="s">
        <v>180</v>
      </c>
      <c r="I291" s="2" t="s">
        <v>35</v>
      </c>
      <c r="J291" s="2">
        <v>3.613</v>
      </c>
      <c r="K291" s="2">
        <v>12.382999999999999</v>
      </c>
      <c r="L291" s="2">
        <v>8.77</v>
      </c>
      <c r="M291" s="2">
        <v>3.613</v>
      </c>
      <c r="N291" s="2">
        <v>100</v>
      </c>
      <c r="O291" s="2">
        <v>0.45200000000000001</v>
      </c>
    </row>
    <row r="292" spans="1:15" x14ac:dyDescent="0.2">
      <c r="A292" s="2" t="s">
        <v>65</v>
      </c>
      <c r="B292" s="2" t="s">
        <v>66</v>
      </c>
      <c r="C292" s="2">
        <v>95148193</v>
      </c>
      <c r="D292" s="2">
        <v>21812</v>
      </c>
      <c r="E292" s="2" t="s">
        <v>20</v>
      </c>
      <c r="F292" s="2" t="s">
        <v>21</v>
      </c>
      <c r="G292" s="2" t="s">
        <v>22</v>
      </c>
      <c r="H292" s="2" t="s">
        <v>180</v>
      </c>
      <c r="I292" s="2" t="s">
        <v>38</v>
      </c>
      <c r="J292" s="2">
        <v>15.053000000000001</v>
      </c>
      <c r="K292" s="2">
        <v>8.9060000000000006</v>
      </c>
      <c r="L292" s="2">
        <v>-6.1470000000000002</v>
      </c>
      <c r="M292" s="2">
        <v>8.9060000000000006</v>
      </c>
      <c r="N292" s="2">
        <v>59.2</v>
      </c>
      <c r="O292" s="2">
        <v>0.74299999999999999</v>
      </c>
    </row>
    <row r="293" spans="1:15" x14ac:dyDescent="0.2">
      <c r="A293" s="2" t="s">
        <v>65</v>
      </c>
      <c r="B293" s="2" t="s">
        <v>66</v>
      </c>
      <c r="C293" s="2">
        <v>95148193</v>
      </c>
      <c r="D293" s="2">
        <v>21812</v>
      </c>
      <c r="E293" s="2" t="s">
        <v>20</v>
      </c>
      <c r="F293" s="2" t="s">
        <v>21</v>
      </c>
      <c r="G293" s="2" t="s">
        <v>22</v>
      </c>
      <c r="H293" s="2" t="s">
        <v>180</v>
      </c>
      <c r="I293" s="2" t="s">
        <v>39</v>
      </c>
      <c r="J293" s="2">
        <v>5.8949999999999996</v>
      </c>
      <c r="K293" s="2">
        <v>8.9060000000000006</v>
      </c>
      <c r="L293" s="2">
        <v>3.0110000000000001</v>
      </c>
      <c r="M293" s="2">
        <v>5.8949999999999996</v>
      </c>
      <c r="N293" s="2">
        <v>100</v>
      </c>
      <c r="O293" s="2">
        <v>0.79700000000000004</v>
      </c>
    </row>
    <row r="294" spans="1:15" x14ac:dyDescent="0.2">
      <c r="A294" s="2" t="s">
        <v>65</v>
      </c>
      <c r="B294" s="2" t="s">
        <v>66</v>
      </c>
      <c r="C294" s="2">
        <v>95148193</v>
      </c>
      <c r="D294" s="2">
        <v>21812</v>
      </c>
      <c r="E294" s="2" t="s">
        <v>20</v>
      </c>
      <c r="F294" s="2" t="s">
        <v>21</v>
      </c>
      <c r="G294" s="2" t="s">
        <v>22</v>
      </c>
      <c r="H294" s="2" t="s">
        <v>180</v>
      </c>
      <c r="I294" s="2" t="s">
        <v>40</v>
      </c>
      <c r="J294" s="2">
        <v>7.601</v>
      </c>
      <c r="K294" s="2">
        <v>8.9060000000000006</v>
      </c>
      <c r="L294" s="2">
        <v>1.3049999999999999</v>
      </c>
      <c r="M294" s="2">
        <v>7.11</v>
      </c>
      <c r="N294" s="2">
        <v>93.5</v>
      </c>
      <c r="O294" s="2">
        <v>0.86099999999999999</v>
      </c>
    </row>
    <row r="295" spans="1:15" x14ac:dyDescent="0.2">
      <c r="A295" s="2" t="s">
        <v>65</v>
      </c>
      <c r="B295" s="2" t="s">
        <v>66</v>
      </c>
      <c r="C295" s="2">
        <v>95148193</v>
      </c>
      <c r="D295" s="2">
        <v>21812</v>
      </c>
      <c r="E295" s="2" t="s">
        <v>20</v>
      </c>
      <c r="F295" s="2" t="s">
        <v>21</v>
      </c>
      <c r="G295" s="2" t="s">
        <v>22</v>
      </c>
      <c r="H295" s="2" t="s">
        <v>180</v>
      </c>
      <c r="I295" s="2" t="s">
        <v>34</v>
      </c>
      <c r="J295" s="2">
        <v>6.4509999999999996</v>
      </c>
      <c r="K295" s="2">
        <v>8.9060000000000006</v>
      </c>
      <c r="L295" s="2">
        <v>2.4550000000000001</v>
      </c>
      <c r="M295" s="2">
        <v>5.9480000000000004</v>
      </c>
      <c r="N295" s="2">
        <v>92.2</v>
      </c>
      <c r="O295" s="2">
        <v>0.77500000000000002</v>
      </c>
    </row>
    <row r="296" spans="1:15" x14ac:dyDescent="0.2">
      <c r="A296" s="2" t="s">
        <v>65</v>
      </c>
      <c r="B296" s="2" t="s">
        <v>66</v>
      </c>
      <c r="C296" s="2">
        <v>95148193</v>
      </c>
      <c r="D296" s="2">
        <v>21812</v>
      </c>
      <c r="E296" s="2" t="s">
        <v>20</v>
      </c>
      <c r="F296" s="2" t="s">
        <v>21</v>
      </c>
      <c r="G296" s="2" t="s">
        <v>22</v>
      </c>
      <c r="H296" s="2" t="s">
        <v>180</v>
      </c>
      <c r="I296" s="2" t="s">
        <v>41</v>
      </c>
      <c r="J296" s="2">
        <v>10.035</v>
      </c>
      <c r="K296" s="2">
        <v>8.9060000000000006</v>
      </c>
      <c r="L296" s="2">
        <v>-1.129</v>
      </c>
      <c r="M296" s="2">
        <v>7.2830000000000004</v>
      </c>
      <c r="N296" s="2">
        <v>72.599999999999994</v>
      </c>
      <c r="O296" s="2">
        <v>0.76900000000000002</v>
      </c>
    </row>
    <row r="297" spans="1:15" x14ac:dyDescent="0.2">
      <c r="A297" s="2" t="s">
        <v>65</v>
      </c>
      <c r="B297" s="2" t="s">
        <v>66</v>
      </c>
      <c r="C297" s="2">
        <v>95148193</v>
      </c>
      <c r="D297" s="2">
        <v>21812</v>
      </c>
      <c r="E297" s="2" t="s">
        <v>20</v>
      </c>
      <c r="F297" s="2" t="s">
        <v>21</v>
      </c>
      <c r="G297" s="2" t="s">
        <v>22</v>
      </c>
      <c r="H297" s="2" t="s">
        <v>180</v>
      </c>
      <c r="I297" s="2" t="s">
        <v>42</v>
      </c>
      <c r="J297" s="2">
        <v>6.9370000000000003</v>
      </c>
      <c r="K297" s="2">
        <v>8.9060000000000006</v>
      </c>
      <c r="L297" s="2">
        <v>1.9690000000000001</v>
      </c>
      <c r="M297" s="2">
        <v>6.4640000000000004</v>
      </c>
      <c r="N297" s="2">
        <v>93.2</v>
      </c>
      <c r="O297" s="2">
        <v>0.81599999999999995</v>
      </c>
    </row>
    <row r="298" spans="1:15" x14ac:dyDescent="0.2">
      <c r="A298" s="2" t="s">
        <v>65</v>
      </c>
      <c r="B298" s="2" t="s">
        <v>66</v>
      </c>
      <c r="C298" s="2">
        <v>95148193</v>
      </c>
      <c r="D298" s="2">
        <v>21812</v>
      </c>
      <c r="E298" s="2" t="s">
        <v>20</v>
      </c>
      <c r="F298" s="2" t="s">
        <v>21</v>
      </c>
      <c r="G298" s="2" t="s">
        <v>22</v>
      </c>
      <c r="H298" s="2" t="s">
        <v>180</v>
      </c>
      <c r="I298" s="2" t="s">
        <v>43</v>
      </c>
      <c r="J298" s="2">
        <v>9.2159999999999993</v>
      </c>
      <c r="K298" s="2">
        <v>8.9060000000000006</v>
      </c>
      <c r="L298" s="2">
        <v>-0.31</v>
      </c>
      <c r="M298" s="2">
        <v>7.24</v>
      </c>
      <c r="N298" s="2">
        <v>78.599999999999994</v>
      </c>
      <c r="O298" s="2">
        <v>0.79900000000000004</v>
      </c>
    </row>
    <row r="299" spans="1:15" x14ac:dyDescent="0.2">
      <c r="A299" s="2" t="s">
        <v>65</v>
      </c>
      <c r="B299" s="2" t="s">
        <v>66</v>
      </c>
      <c r="C299" s="2">
        <v>95148193</v>
      </c>
      <c r="D299" s="2">
        <v>21812</v>
      </c>
      <c r="E299" s="2" t="s">
        <v>20</v>
      </c>
      <c r="F299" s="2" t="s">
        <v>21</v>
      </c>
      <c r="G299" s="2" t="s">
        <v>22</v>
      </c>
      <c r="H299" s="2" t="s">
        <v>180</v>
      </c>
      <c r="I299" s="2" t="s">
        <v>44</v>
      </c>
      <c r="J299" s="2">
        <v>35.630000000000003</v>
      </c>
      <c r="K299" s="2">
        <v>8.9060000000000006</v>
      </c>
      <c r="L299" s="2">
        <v>-26.724</v>
      </c>
      <c r="M299" s="2">
        <v>8.9060000000000006</v>
      </c>
      <c r="N299" s="2">
        <v>25</v>
      </c>
      <c r="O299" s="2">
        <v>0.4</v>
      </c>
    </row>
    <row r="300" spans="1:15" x14ac:dyDescent="0.2">
      <c r="A300" s="2" t="s">
        <v>65</v>
      </c>
      <c r="B300" s="2" t="s">
        <v>66</v>
      </c>
      <c r="C300" s="2">
        <v>95148193</v>
      </c>
      <c r="D300" s="2">
        <v>21812</v>
      </c>
      <c r="E300" s="2" t="s">
        <v>20</v>
      </c>
      <c r="F300" s="2" t="s">
        <v>21</v>
      </c>
      <c r="G300" s="2" t="s">
        <v>22</v>
      </c>
      <c r="H300" s="2" t="s">
        <v>180</v>
      </c>
      <c r="I300" s="2" t="s">
        <v>36</v>
      </c>
      <c r="J300" s="2">
        <v>24.887</v>
      </c>
      <c r="K300" s="2">
        <v>8.9060000000000006</v>
      </c>
      <c r="L300" s="2">
        <v>-15.981</v>
      </c>
      <c r="M300" s="2">
        <v>8.5619999999999994</v>
      </c>
      <c r="N300" s="2">
        <v>34.4</v>
      </c>
      <c r="O300" s="2">
        <v>0.50700000000000001</v>
      </c>
    </row>
    <row r="301" spans="1:15" x14ac:dyDescent="0.2">
      <c r="A301" s="2" t="s">
        <v>65</v>
      </c>
      <c r="B301" s="2" t="s">
        <v>66</v>
      </c>
      <c r="C301" s="2">
        <v>95148193</v>
      </c>
      <c r="D301" s="2">
        <v>21812</v>
      </c>
      <c r="E301" s="2" t="s">
        <v>20</v>
      </c>
      <c r="F301" s="2" t="s">
        <v>21</v>
      </c>
      <c r="G301" s="2" t="s">
        <v>22</v>
      </c>
      <c r="H301" s="2" t="s">
        <v>180</v>
      </c>
      <c r="I301" s="2" t="s">
        <v>35</v>
      </c>
      <c r="J301" s="2">
        <v>5.3929999999999998</v>
      </c>
      <c r="K301" s="2">
        <v>8.9060000000000006</v>
      </c>
      <c r="L301" s="2">
        <v>3.5129999999999999</v>
      </c>
      <c r="M301" s="2">
        <v>5.2530000000000001</v>
      </c>
      <c r="N301" s="2">
        <v>97.4</v>
      </c>
      <c r="O301" s="2">
        <v>0.73499999999999999</v>
      </c>
    </row>
    <row r="302" spans="1:15" x14ac:dyDescent="0.2">
      <c r="A302" s="2" t="s">
        <v>75</v>
      </c>
      <c r="B302" s="2" t="s">
        <v>76</v>
      </c>
      <c r="C302" s="2">
        <v>52400640</v>
      </c>
      <c r="D302" s="2">
        <v>16187</v>
      </c>
      <c r="E302" s="2" t="s">
        <v>20</v>
      </c>
      <c r="F302" s="2" t="s">
        <v>21</v>
      </c>
      <c r="G302" s="2" t="s">
        <v>22</v>
      </c>
      <c r="H302" s="2" t="s">
        <v>180</v>
      </c>
      <c r="I302" s="2" t="s">
        <v>38</v>
      </c>
      <c r="J302" s="2">
        <v>17.527999999999999</v>
      </c>
      <c r="K302" s="2">
        <v>22.888999999999999</v>
      </c>
      <c r="L302" s="2">
        <v>5.3609999999999998</v>
      </c>
      <c r="M302" s="2">
        <v>13.206</v>
      </c>
      <c r="N302" s="2">
        <v>75.3</v>
      </c>
      <c r="O302" s="2">
        <v>0.65300000000000002</v>
      </c>
    </row>
    <row r="303" spans="1:15" x14ac:dyDescent="0.2">
      <c r="A303" s="2" t="s">
        <v>75</v>
      </c>
      <c r="B303" s="2" t="s">
        <v>76</v>
      </c>
      <c r="C303" s="2">
        <v>52400640</v>
      </c>
      <c r="D303" s="2">
        <v>16187</v>
      </c>
      <c r="E303" s="2" t="s">
        <v>20</v>
      </c>
      <c r="F303" s="2" t="s">
        <v>21</v>
      </c>
      <c r="G303" s="2" t="s">
        <v>22</v>
      </c>
      <c r="H303" s="2" t="s">
        <v>180</v>
      </c>
      <c r="I303" s="2" t="s">
        <v>39</v>
      </c>
      <c r="J303" s="2">
        <v>1.8120000000000001</v>
      </c>
      <c r="K303" s="2">
        <v>22.888999999999999</v>
      </c>
      <c r="L303" s="2">
        <v>21.077000000000002</v>
      </c>
      <c r="M303" s="2">
        <v>1.8120000000000001</v>
      </c>
      <c r="N303" s="2">
        <v>100</v>
      </c>
      <c r="O303" s="2">
        <v>0.14699999999999999</v>
      </c>
    </row>
    <row r="304" spans="1:15" x14ac:dyDescent="0.2">
      <c r="A304" s="2" t="s">
        <v>75</v>
      </c>
      <c r="B304" s="2" t="s">
        <v>76</v>
      </c>
      <c r="C304" s="2">
        <v>52400640</v>
      </c>
      <c r="D304" s="2">
        <v>16187</v>
      </c>
      <c r="E304" s="2" t="s">
        <v>20</v>
      </c>
      <c r="F304" s="2" t="s">
        <v>21</v>
      </c>
      <c r="G304" s="2" t="s">
        <v>22</v>
      </c>
      <c r="H304" s="2" t="s">
        <v>180</v>
      </c>
      <c r="I304" s="2" t="s">
        <v>40</v>
      </c>
      <c r="J304" s="2">
        <v>3.0070000000000001</v>
      </c>
      <c r="K304" s="2">
        <v>22.888999999999999</v>
      </c>
      <c r="L304" s="2">
        <v>19.882000000000001</v>
      </c>
      <c r="M304" s="2">
        <v>3.0070000000000001</v>
      </c>
      <c r="N304" s="2">
        <v>100</v>
      </c>
      <c r="O304" s="2">
        <v>0.23200000000000001</v>
      </c>
    </row>
    <row r="305" spans="1:15" x14ac:dyDescent="0.2">
      <c r="A305" s="2" t="s">
        <v>75</v>
      </c>
      <c r="B305" s="2" t="s">
        <v>76</v>
      </c>
      <c r="C305" s="2">
        <v>52400640</v>
      </c>
      <c r="D305" s="2">
        <v>16187</v>
      </c>
      <c r="E305" s="2" t="s">
        <v>20</v>
      </c>
      <c r="F305" s="2" t="s">
        <v>21</v>
      </c>
      <c r="G305" s="2" t="s">
        <v>22</v>
      </c>
      <c r="H305" s="2" t="s">
        <v>180</v>
      </c>
      <c r="I305" s="2" t="s">
        <v>34</v>
      </c>
      <c r="J305" s="2">
        <v>2.5379999999999998</v>
      </c>
      <c r="K305" s="2">
        <v>22.888999999999999</v>
      </c>
      <c r="L305" s="2">
        <v>20.350999999999999</v>
      </c>
      <c r="M305" s="2">
        <v>2.5379999999999998</v>
      </c>
      <c r="N305" s="2">
        <v>100</v>
      </c>
      <c r="O305" s="2">
        <v>0.2</v>
      </c>
    </row>
    <row r="306" spans="1:15" x14ac:dyDescent="0.2">
      <c r="A306" s="2" t="s">
        <v>75</v>
      </c>
      <c r="B306" s="2" t="s">
        <v>76</v>
      </c>
      <c r="C306" s="2">
        <v>52400640</v>
      </c>
      <c r="D306" s="2">
        <v>16187</v>
      </c>
      <c r="E306" s="2" t="s">
        <v>20</v>
      </c>
      <c r="F306" s="2" t="s">
        <v>21</v>
      </c>
      <c r="G306" s="2" t="s">
        <v>22</v>
      </c>
      <c r="H306" s="2" t="s">
        <v>180</v>
      </c>
      <c r="I306" s="2" t="s">
        <v>41</v>
      </c>
      <c r="J306" s="2">
        <v>6.242</v>
      </c>
      <c r="K306" s="2">
        <v>22.888999999999999</v>
      </c>
      <c r="L306" s="2">
        <v>16.646999999999998</v>
      </c>
      <c r="M306" s="2">
        <v>6.242</v>
      </c>
      <c r="N306" s="2">
        <v>100</v>
      </c>
      <c r="O306" s="2">
        <v>0.42899999999999999</v>
      </c>
    </row>
    <row r="307" spans="1:15" x14ac:dyDescent="0.2">
      <c r="A307" s="2" t="s">
        <v>75</v>
      </c>
      <c r="B307" s="2" t="s">
        <v>76</v>
      </c>
      <c r="C307" s="2">
        <v>52400640</v>
      </c>
      <c r="D307" s="2">
        <v>16187</v>
      </c>
      <c r="E307" s="2" t="s">
        <v>20</v>
      </c>
      <c r="F307" s="2" t="s">
        <v>21</v>
      </c>
      <c r="G307" s="2" t="s">
        <v>22</v>
      </c>
      <c r="H307" s="2" t="s">
        <v>180</v>
      </c>
      <c r="I307" s="2" t="s">
        <v>42</v>
      </c>
      <c r="J307" s="2">
        <v>4.468</v>
      </c>
      <c r="K307" s="2">
        <v>22.888999999999999</v>
      </c>
      <c r="L307" s="2">
        <v>18.420999999999999</v>
      </c>
      <c r="M307" s="2">
        <v>4.468</v>
      </c>
      <c r="N307" s="2">
        <v>100</v>
      </c>
      <c r="O307" s="2">
        <v>0.32700000000000001</v>
      </c>
    </row>
    <row r="308" spans="1:15" x14ac:dyDescent="0.2">
      <c r="A308" s="2" t="s">
        <v>75</v>
      </c>
      <c r="B308" s="2" t="s">
        <v>76</v>
      </c>
      <c r="C308" s="2">
        <v>52400640</v>
      </c>
      <c r="D308" s="2">
        <v>16187</v>
      </c>
      <c r="E308" s="2" t="s">
        <v>20</v>
      </c>
      <c r="F308" s="2" t="s">
        <v>21</v>
      </c>
      <c r="G308" s="2" t="s">
        <v>22</v>
      </c>
      <c r="H308" s="2" t="s">
        <v>180</v>
      </c>
      <c r="I308" s="2" t="s">
        <v>43</v>
      </c>
      <c r="J308" s="2">
        <v>2.8479999999999999</v>
      </c>
      <c r="K308" s="2">
        <v>22.888999999999999</v>
      </c>
      <c r="L308" s="2">
        <v>20.041</v>
      </c>
      <c r="M308" s="2">
        <v>2.8479999999999999</v>
      </c>
      <c r="N308" s="2">
        <v>100</v>
      </c>
      <c r="O308" s="2">
        <v>0.221</v>
      </c>
    </row>
    <row r="309" spans="1:15" x14ac:dyDescent="0.2">
      <c r="A309" s="2" t="s">
        <v>75</v>
      </c>
      <c r="B309" s="2" t="s">
        <v>76</v>
      </c>
      <c r="C309" s="2">
        <v>52400640</v>
      </c>
      <c r="D309" s="2">
        <v>16187</v>
      </c>
      <c r="E309" s="2" t="s">
        <v>20</v>
      </c>
      <c r="F309" s="2" t="s">
        <v>21</v>
      </c>
      <c r="G309" s="2" t="s">
        <v>22</v>
      </c>
      <c r="H309" s="2" t="s">
        <v>180</v>
      </c>
      <c r="I309" s="2" t="s">
        <v>44</v>
      </c>
      <c r="J309" s="2">
        <v>20.509</v>
      </c>
      <c r="K309" s="2">
        <v>22.888999999999999</v>
      </c>
      <c r="L309" s="2">
        <v>2.38</v>
      </c>
      <c r="M309" s="2">
        <v>15.738</v>
      </c>
      <c r="N309" s="2">
        <v>76.7</v>
      </c>
      <c r="O309" s="2">
        <v>0.72499999999999998</v>
      </c>
    </row>
    <row r="310" spans="1:15" x14ac:dyDescent="0.2">
      <c r="A310" s="2" t="s">
        <v>75</v>
      </c>
      <c r="B310" s="2" t="s">
        <v>76</v>
      </c>
      <c r="C310" s="2">
        <v>52400640</v>
      </c>
      <c r="D310" s="2">
        <v>16187</v>
      </c>
      <c r="E310" s="2" t="s">
        <v>20</v>
      </c>
      <c r="F310" s="2" t="s">
        <v>21</v>
      </c>
      <c r="G310" s="2" t="s">
        <v>22</v>
      </c>
      <c r="H310" s="2" t="s">
        <v>180</v>
      </c>
      <c r="I310" s="2" t="s">
        <v>36</v>
      </c>
      <c r="J310" s="2">
        <v>25.445</v>
      </c>
      <c r="K310" s="2">
        <v>22.888999999999999</v>
      </c>
      <c r="L310" s="2">
        <v>-2.556</v>
      </c>
      <c r="M310" s="2">
        <v>17.605</v>
      </c>
      <c r="N310" s="2">
        <v>69.2</v>
      </c>
      <c r="O310" s="2">
        <v>0.72799999999999998</v>
      </c>
    </row>
    <row r="311" spans="1:15" x14ac:dyDescent="0.2">
      <c r="A311" s="2" t="s">
        <v>75</v>
      </c>
      <c r="B311" s="2" t="s">
        <v>76</v>
      </c>
      <c r="C311" s="2">
        <v>52400640</v>
      </c>
      <c r="D311" s="2">
        <v>16187</v>
      </c>
      <c r="E311" s="2" t="s">
        <v>20</v>
      </c>
      <c r="F311" s="2" t="s">
        <v>21</v>
      </c>
      <c r="G311" s="2" t="s">
        <v>22</v>
      </c>
      <c r="H311" s="2" t="s">
        <v>180</v>
      </c>
      <c r="I311" s="2" t="s">
        <v>35</v>
      </c>
      <c r="J311" s="2">
        <v>2.4609999999999999</v>
      </c>
      <c r="K311" s="2">
        <v>22.888999999999999</v>
      </c>
      <c r="L311" s="2">
        <v>20.428000000000001</v>
      </c>
      <c r="M311" s="2">
        <v>2.109</v>
      </c>
      <c r="N311" s="2">
        <v>85.7</v>
      </c>
      <c r="O311" s="2">
        <v>0.16600000000000001</v>
      </c>
    </row>
    <row r="312" spans="1:15" x14ac:dyDescent="0.2">
      <c r="A312" s="2" t="s">
        <v>63</v>
      </c>
      <c r="B312" s="2" t="s">
        <v>64</v>
      </c>
      <c r="C312" s="2">
        <v>97220701</v>
      </c>
      <c r="D312" s="2">
        <v>22048</v>
      </c>
      <c r="E312" s="2" t="s">
        <v>20</v>
      </c>
      <c r="F312" s="2" t="s">
        <v>21</v>
      </c>
      <c r="G312" s="2" t="s">
        <v>22</v>
      </c>
      <c r="H312" s="2" t="s">
        <v>180</v>
      </c>
      <c r="I312" s="2" t="s">
        <v>38</v>
      </c>
      <c r="J312" s="2">
        <v>22.295000000000002</v>
      </c>
      <c r="K312" s="2">
        <v>15.396000000000001</v>
      </c>
      <c r="L312" s="2">
        <v>-6.899</v>
      </c>
      <c r="M312" s="2">
        <v>15.396000000000001</v>
      </c>
      <c r="N312" s="2">
        <v>69.099999999999994</v>
      </c>
      <c r="O312" s="2">
        <v>0.81699999999999995</v>
      </c>
    </row>
    <row r="313" spans="1:15" x14ac:dyDescent="0.2">
      <c r="A313" s="2" t="s">
        <v>63</v>
      </c>
      <c r="B313" s="2" t="s">
        <v>64</v>
      </c>
      <c r="C313" s="2">
        <v>97220701</v>
      </c>
      <c r="D313" s="2">
        <v>22048</v>
      </c>
      <c r="E313" s="2" t="s">
        <v>20</v>
      </c>
      <c r="F313" s="2" t="s">
        <v>21</v>
      </c>
      <c r="G313" s="2" t="s">
        <v>22</v>
      </c>
      <c r="H313" s="2" t="s">
        <v>180</v>
      </c>
      <c r="I313" s="2" t="s">
        <v>39</v>
      </c>
      <c r="J313" s="2">
        <v>7.9870000000000001</v>
      </c>
      <c r="K313" s="2">
        <v>15.396000000000001</v>
      </c>
      <c r="L313" s="2">
        <v>7.4089999999999998</v>
      </c>
      <c r="M313" s="2">
        <v>7.9820000000000002</v>
      </c>
      <c r="N313" s="2">
        <v>99.9</v>
      </c>
      <c r="O313" s="2">
        <v>0.68300000000000005</v>
      </c>
    </row>
    <row r="314" spans="1:15" x14ac:dyDescent="0.2">
      <c r="A314" s="2" t="s">
        <v>63</v>
      </c>
      <c r="B314" s="2" t="s">
        <v>64</v>
      </c>
      <c r="C314" s="2">
        <v>97220701</v>
      </c>
      <c r="D314" s="2">
        <v>22048</v>
      </c>
      <c r="E314" s="2" t="s">
        <v>20</v>
      </c>
      <c r="F314" s="2" t="s">
        <v>21</v>
      </c>
      <c r="G314" s="2" t="s">
        <v>22</v>
      </c>
      <c r="H314" s="2" t="s">
        <v>180</v>
      </c>
      <c r="I314" s="2" t="s">
        <v>40</v>
      </c>
      <c r="J314" s="2">
        <v>14.917999999999999</v>
      </c>
      <c r="K314" s="2">
        <v>15.396000000000001</v>
      </c>
      <c r="L314" s="2">
        <v>0.47799999999999998</v>
      </c>
      <c r="M314" s="2">
        <v>13.686</v>
      </c>
      <c r="N314" s="2">
        <v>91.7</v>
      </c>
      <c r="O314" s="2">
        <v>0.90300000000000002</v>
      </c>
    </row>
    <row r="315" spans="1:15" x14ac:dyDescent="0.2">
      <c r="A315" s="2" t="s">
        <v>63</v>
      </c>
      <c r="B315" s="2" t="s">
        <v>64</v>
      </c>
      <c r="C315" s="2">
        <v>97220701</v>
      </c>
      <c r="D315" s="2">
        <v>22048</v>
      </c>
      <c r="E315" s="2" t="s">
        <v>20</v>
      </c>
      <c r="F315" s="2" t="s">
        <v>21</v>
      </c>
      <c r="G315" s="2" t="s">
        <v>22</v>
      </c>
      <c r="H315" s="2" t="s">
        <v>180</v>
      </c>
      <c r="I315" s="2" t="s">
        <v>34</v>
      </c>
      <c r="J315" s="2">
        <v>12.840999999999999</v>
      </c>
      <c r="K315" s="2">
        <v>15.396000000000001</v>
      </c>
      <c r="L315" s="2">
        <v>2.5550000000000002</v>
      </c>
      <c r="M315" s="2">
        <v>12.602</v>
      </c>
      <c r="N315" s="2">
        <v>98.1</v>
      </c>
      <c r="O315" s="2">
        <v>0.89300000000000002</v>
      </c>
    </row>
    <row r="316" spans="1:15" x14ac:dyDescent="0.2">
      <c r="A316" s="2" t="s">
        <v>63</v>
      </c>
      <c r="B316" s="2" t="s">
        <v>64</v>
      </c>
      <c r="C316" s="2">
        <v>97220701</v>
      </c>
      <c r="D316" s="2">
        <v>22048</v>
      </c>
      <c r="E316" s="2" t="s">
        <v>20</v>
      </c>
      <c r="F316" s="2" t="s">
        <v>21</v>
      </c>
      <c r="G316" s="2" t="s">
        <v>22</v>
      </c>
      <c r="H316" s="2" t="s">
        <v>180</v>
      </c>
      <c r="I316" s="2" t="s">
        <v>41</v>
      </c>
      <c r="J316" s="2">
        <v>17.143999999999998</v>
      </c>
      <c r="K316" s="2">
        <v>15.396000000000001</v>
      </c>
      <c r="L316" s="2">
        <v>-1.748</v>
      </c>
      <c r="M316" s="2">
        <v>14.632999999999999</v>
      </c>
      <c r="N316" s="2">
        <v>85.4</v>
      </c>
      <c r="O316" s="2">
        <v>0.89900000000000002</v>
      </c>
    </row>
    <row r="317" spans="1:15" x14ac:dyDescent="0.2">
      <c r="A317" s="2" t="s">
        <v>63</v>
      </c>
      <c r="B317" s="2" t="s">
        <v>64</v>
      </c>
      <c r="C317" s="2">
        <v>97220701</v>
      </c>
      <c r="D317" s="2">
        <v>22048</v>
      </c>
      <c r="E317" s="2" t="s">
        <v>20</v>
      </c>
      <c r="F317" s="2" t="s">
        <v>21</v>
      </c>
      <c r="G317" s="2" t="s">
        <v>22</v>
      </c>
      <c r="H317" s="2" t="s">
        <v>180</v>
      </c>
      <c r="I317" s="2" t="s">
        <v>42</v>
      </c>
      <c r="J317" s="2">
        <v>13.653</v>
      </c>
      <c r="K317" s="2">
        <v>15.396000000000001</v>
      </c>
      <c r="L317" s="2">
        <v>1.7430000000000001</v>
      </c>
      <c r="M317" s="2">
        <v>12.688000000000001</v>
      </c>
      <c r="N317" s="2">
        <v>92.9</v>
      </c>
      <c r="O317" s="2">
        <v>0.874</v>
      </c>
    </row>
    <row r="318" spans="1:15" x14ac:dyDescent="0.2">
      <c r="A318" s="2" t="s">
        <v>63</v>
      </c>
      <c r="B318" s="2" t="s">
        <v>64</v>
      </c>
      <c r="C318" s="2">
        <v>97220701</v>
      </c>
      <c r="D318" s="2">
        <v>22048</v>
      </c>
      <c r="E318" s="2" t="s">
        <v>20</v>
      </c>
      <c r="F318" s="2" t="s">
        <v>21</v>
      </c>
      <c r="G318" s="2" t="s">
        <v>22</v>
      </c>
      <c r="H318" s="2" t="s">
        <v>180</v>
      </c>
      <c r="I318" s="2" t="s">
        <v>43</v>
      </c>
      <c r="J318" s="2">
        <v>17.376999999999999</v>
      </c>
      <c r="K318" s="2">
        <v>15.396000000000001</v>
      </c>
      <c r="L318" s="2">
        <v>-1.9810000000000001</v>
      </c>
      <c r="M318" s="2">
        <v>14.823</v>
      </c>
      <c r="N318" s="2">
        <v>85.3</v>
      </c>
      <c r="O318" s="2">
        <v>0.90500000000000003</v>
      </c>
    </row>
    <row r="319" spans="1:15" x14ac:dyDescent="0.2">
      <c r="A319" s="2" t="s">
        <v>63</v>
      </c>
      <c r="B319" s="2" t="s">
        <v>64</v>
      </c>
      <c r="C319" s="2">
        <v>97220701</v>
      </c>
      <c r="D319" s="2">
        <v>22048</v>
      </c>
      <c r="E319" s="2" t="s">
        <v>20</v>
      </c>
      <c r="F319" s="2" t="s">
        <v>21</v>
      </c>
      <c r="G319" s="2" t="s">
        <v>22</v>
      </c>
      <c r="H319" s="2" t="s">
        <v>180</v>
      </c>
      <c r="I319" s="2" t="s">
        <v>44</v>
      </c>
      <c r="J319" s="2">
        <v>18.36</v>
      </c>
      <c r="K319" s="2">
        <v>15.396000000000001</v>
      </c>
      <c r="L319" s="2">
        <v>-2.964</v>
      </c>
      <c r="M319" s="2">
        <v>15.109</v>
      </c>
      <c r="N319" s="2">
        <v>82.3</v>
      </c>
      <c r="O319" s="2">
        <v>0.89500000000000002</v>
      </c>
    </row>
    <row r="320" spans="1:15" x14ac:dyDescent="0.2">
      <c r="A320" s="2" t="s">
        <v>63</v>
      </c>
      <c r="B320" s="2" t="s">
        <v>64</v>
      </c>
      <c r="C320" s="2">
        <v>97220701</v>
      </c>
      <c r="D320" s="2">
        <v>22048</v>
      </c>
      <c r="E320" s="2" t="s">
        <v>20</v>
      </c>
      <c r="F320" s="2" t="s">
        <v>21</v>
      </c>
      <c r="G320" s="2" t="s">
        <v>22</v>
      </c>
      <c r="H320" s="2" t="s">
        <v>180</v>
      </c>
      <c r="I320" s="2" t="s">
        <v>36</v>
      </c>
      <c r="J320" s="2">
        <v>19.126999999999999</v>
      </c>
      <c r="K320" s="2">
        <v>15.396000000000001</v>
      </c>
      <c r="L320" s="2">
        <v>-3.7309999999999999</v>
      </c>
      <c r="M320" s="2">
        <v>14.965999999999999</v>
      </c>
      <c r="N320" s="2">
        <v>78.2</v>
      </c>
      <c r="O320" s="2">
        <v>0.86699999999999999</v>
      </c>
    </row>
    <row r="321" spans="1:15" x14ac:dyDescent="0.2">
      <c r="A321" s="2" t="s">
        <v>63</v>
      </c>
      <c r="B321" s="2" t="s">
        <v>64</v>
      </c>
      <c r="C321" s="2">
        <v>97220701</v>
      </c>
      <c r="D321" s="2">
        <v>22048</v>
      </c>
      <c r="E321" s="2" t="s">
        <v>20</v>
      </c>
      <c r="F321" s="2" t="s">
        <v>21</v>
      </c>
      <c r="G321" s="2" t="s">
        <v>22</v>
      </c>
      <c r="H321" s="2" t="s">
        <v>180</v>
      </c>
      <c r="I321" s="2" t="s">
        <v>35</v>
      </c>
      <c r="J321" s="2">
        <v>9.7089999999999996</v>
      </c>
      <c r="K321" s="2">
        <v>15.396000000000001</v>
      </c>
      <c r="L321" s="2">
        <v>5.6870000000000003</v>
      </c>
      <c r="M321" s="2">
        <v>9.7089999999999996</v>
      </c>
      <c r="N321" s="2">
        <v>100</v>
      </c>
      <c r="O321" s="2">
        <v>0.77300000000000002</v>
      </c>
    </row>
    <row r="322" spans="1:15" x14ac:dyDescent="0.2">
      <c r="A322" s="2" t="s">
        <v>79</v>
      </c>
      <c r="B322" s="2" t="s">
        <v>80</v>
      </c>
      <c r="C322" s="2">
        <v>3926342</v>
      </c>
      <c r="D322" s="2">
        <v>4431</v>
      </c>
      <c r="E322" s="2" t="s">
        <v>20</v>
      </c>
      <c r="F322" s="2" t="s">
        <v>21</v>
      </c>
      <c r="G322" s="2" t="s">
        <v>22</v>
      </c>
      <c r="H322" s="2" t="s">
        <v>180</v>
      </c>
      <c r="I322" s="2" t="s">
        <v>38</v>
      </c>
      <c r="J322" s="2">
        <v>53.177</v>
      </c>
      <c r="K322" s="2">
        <v>15.093</v>
      </c>
      <c r="L322" s="2">
        <v>-38.084000000000003</v>
      </c>
      <c r="M322" s="2">
        <v>13.2</v>
      </c>
      <c r="N322" s="2">
        <v>24.8</v>
      </c>
      <c r="O322" s="2">
        <v>0.38700000000000001</v>
      </c>
    </row>
    <row r="323" spans="1:15" x14ac:dyDescent="0.2">
      <c r="A323" s="2" t="s">
        <v>79</v>
      </c>
      <c r="B323" s="2" t="s">
        <v>80</v>
      </c>
      <c r="C323" s="2">
        <v>3926342</v>
      </c>
      <c r="D323" s="2">
        <v>4431</v>
      </c>
      <c r="E323" s="2" t="s">
        <v>20</v>
      </c>
      <c r="F323" s="2" t="s">
        <v>21</v>
      </c>
      <c r="G323" s="2" t="s">
        <v>22</v>
      </c>
      <c r="H323" s="2" t="s">
        <v>180</v>
      </c>
      <c r="I323" s="2" t="s">
        <v>39</v>
      </c>
      <c r="J323" s="2">
        <v>6.66</v>
      </c>
      <c r="K323" s="2">
        <v>15.093</v>
      </c>
      <c r="L323" s="2">
        <v>8.4329999999999998</v>
      </c>
      <c r="M323" s="2">
        <v>6.66</v>
      </c>
      <c r="N323" s="2">
        <v>100</v>
      </c>
      <c r="O323" s="2">
        <v>0.61199999999999999</v>
      </c>
    </row>
    <row r="324" spans="1:15" x14ac:dyDescent="0.2">
      <c r="A324" s="2" t="s">
        <v>79</v>
      </c>
      <c r="B324" s="2" t="s">
        <v>80</v>
      </c>
      <c r="C324" s="2">
        <v>3926342</v>
      </c>
      <c r="D324" s="2">
        <v>4431</v>
      </c>
      <c r="E324" s="2" t="s">
        <v>20</v>
      </c>
      <c r="F324" s="2" t="s">
        <v>21</v>
      </c>
      <c r="G324" s="2" t="s">
        <v>22</v>
      </c>
      <c r="H324" s="2" t="s">
        <v>180</v>
      </c>
      <c r="I324" s="2" t="s">
        <v>40</v>
      </c>
      <c r="J324" s="2">
        <v>8.6579999999999995</v>
      </c>
      <c r="K324" s="2">
        <v>15.093</v>
      </c>
      <c r="L324" s="2">
        <v>6.4349999999999996</v>
      </c>
      <c r="M324" s="2">
        <v>8.35</v>
      </c>
      <c r="N324" s="2">
        <v>96.4</v>
      </c>
      <c r="O324" s="2">
        <v>0.70299999999999996</v>
      </c>
    </row>
    <row r="325" spans="1:15" x14ac:dyDescent="0.2">
      <c r="A325" s="2" t="s">
        <v>79</v>
      </c>
      <c r="B325" s="2" t="s">
        <v>80</v>
      </c>
      <c r="C325" s="2">
        <v>3926342</v>
      </c>
      <c r="D325" s="2">
        <v>4431</v>
      </c>
      <c r="E325" s="2" t="s">
        <v>20</v>
      </c>
      <c r="F325" s="2" t="s">
        <v>21</v>
      </c>
      <c r="G325" s="2" t="s">
        <v>22</v>
      </c>
      <c r="H325" s="2" t="s">
        <v>180</v>
      </c>
      <c r="I325" s="2" t="s">
        <v>34</v>
      </c>
      <c r="J325" s="2">
        <v>8.9779999999999998</v>
      </c>
      <c r="K325" s="2">
        <v>15.093</v>
      </c>
      <c r="L325" s="2">
        <v>6.1150000000000002</v>
      </c>
      <c r="M325" s="2">
        <v>8.9779999999999998</v>
      </c>
      <c r="N325" s="2">
        <v>100</v>
      </c>
      <c r="O325" s="2">
        <v>0.746</v>
      </c>
    </row>
    <row r="326" spans="1:15" x14ac:dyDescent="0.2">
      <c r="A326" s="2" t="s">
        <v>79</v>
      </c>
      <c r="B326" s="2" t="s">
        <v>80</v>
      </c>
      <c r="C326" s="2">
        <v>3926342</v>
      </c>
      <c r="D326" s="2">
        <v>4431</v>
      </c>
      <c r="E326" s="2" t="s">
        <v>20</v>
      </c>
      <c r="F326" s="2" t="s">
        <v>21</v>
      </c>
      <c r="G326" s="2" t="s">
        <v>22</v>
      </c>
      <c r="H326" s="2" t="s">
        <v>180</v>
      </c>
      <c r="I326" s="2" t="s">
        <v>41</v>
      </c>
      <c r="J326" s="2">
        <v>13.605</v>
      </c>
      <c r="K326" s="2">
        <v>15.093</v>
      </c>
      <c r="L326" s="2">
        <v>1.488</v>
      </c>
      <c r="M326" s="2">
        <v>11.247</v>
      </c>
      <c r="N326" s="2">
        <v>82.7</v>
      </c>
      <c r="O326" s="2">
        <v>0.78400000000000003</v>
      </c>
    </row>
    <row r="327" spans="1:15" x14ac:dyDescent="0.2">
      <c r="A327" s="2" t="s">
        <v>79</v>
      </c>
      <c r="B327" s="2" t="s">
        <v>80</v>
      </c>
      <c r="C327" s="2">
        <v>3926342</v>
      </c>
      <c r="D327" s="2">
        <v>4431</v>
      </c>
      <c r="E327" s="2" t="s">
        <v>20</v>
      </c>
      <c r="F327" s="2" t="s">
        <v>21</v>
      </c>
      <c r="G327" s="2" t="s">
        <v>22</v>
      </c>
      <c r="H327" s="2" t="s">
        <v>180</v>
      </c>
      <c r="I327" s="2" t="s">
        <v>42</v>
      </c>
      <c r="J327" s="2">
        <v>8.0150000000000006</v>
      </c>
      <c r="K327" s="2">
        <v>15.093</v>
      </c>
      <c r="L327" s="2">
        <v>7.0780000000000003</v>
      </c>
      <c r="M327" s="2">
        <v>8.0150000000000006</v>
      </c>
      <c r="N327" s="2">
        <v>100</v>
      </c>
      <c r="O327" s="2">
        <v>0.69399999999999995</v>
      </c>
    </row>
    <row r="328" spans="1:15" x14ac:dyDescent="0.2">
      <c r="A328" s="2" t="s">
        <v>79</v>
      </c>
      <c r="B328" s="2" t="s">
        <v>80</v>
      </c>
      <c r="C328" s="2">
        <v>3926342</v>
      </c>
      <c r="D328" s="2">
        <v>4431</v>
      </c>
      <c r="E328" s="2" t="s">
        <v>20</v>
      </c>
      <c r="F328" s="2" t="s">
        <v>21</v>
      </c>
      <c r="G328" s="2" t="s">
        <v>22</v>
      </c>
      <c r="H328" s="2" t="s">
        <v>180</v>
      </c>
      <c r="I328" s="2" t="s">
        <v>43</v>
      </c>
      <c r="J328" s="2">
        <v>11.129</v>
      </c>
      <c r="K328" s="2">
        <v>15.093</v>
      </c>
      <c r="L328" s="2">
        <v>3.964</v>
      </c>
      <c r="M328" s="2">
        <v>9.8659999999999997</v>
      </c>
      <c r="N328" s="2">
        <v>88.7</v>
      </c>
      <c r="O328" s="2">
        <v>0.753</v>
      </c>
    </row>
    <row r="329" spans="1:15" x14ac:dyDescent="0.2">
      <c r="A329" s="2" t="s">
        <v>79</v>
      </c>
      <c r="B329" s="2" t="s">
        <v>80</v>
      </c>
      <c r="C329" s="2">
        <v>3926342</v>
      </c>
      <c r="D329" s="2">
        <v>4431</v>
      </c>
      <c r="E329" s="2" t="s">
        <v>20</v>
      </c>
      <c r="F329" s="2" t="s">
        <v>21</v>
      </c>
      <c r="G329" s="2" t="s">
        <v>22</v>
      </c>
      <c r="H329" s="2" t="s">
        <v>180</v>
      </c>
      <c r="I329" s="2" t="s">
        <v>44</v>
      </c>
      <c r="J329" s="2">
        <v>90.260999999999996</v>
      </c>
      <c r="K329" s="2">
        <v>15.093</v>
      </c>
      <c r="L329" s="2">
        <v>-75.168000000000006</v>
      </c>
      <c r="M329" s="2">
        <v>13.5</v>
      </c>
      <c r="N329" s="2">
        <v>15</v>
      </c>
      <c r="O329" s="2">
        <v>0.25600000000000001</v>
      </c>
    </row>
    <row r="330" spans="1:15" x14ac:dyDescent="0.2">
      <c r="A330" s="2" t="s">
        <v>79</v>
      </c>
      <c r="B330" s="2" t="s">
        <v>80</v>
      </c>
      <c r="C330" s="2">
        <v>3926342</v>
      </c>
      <c r="D330" s="2">
        <v>4431</v>
      </c>
      <c r="E330" s="2" t="s">
        <v>20</v>
      </c>
      <c r="F330" s="2" t="s">
        <v>21</v>
      </c>
      <c r="G330" s="2" t="s">
        <v>22</v>
      </c>
      <c r="H330" s="2" t="s">
        <v>180</v>
      </c>
      <c r="I330" s="2" t="s">
        <v>36</v>
      </c>
      <c r="J330" s="2">
        <v>36.298999999999999</v>
      </c>
      <c r="K330" s="2">
        <v>15.093</v>
      </c>
      <c r="L330" s="2">
        <v>-21.206</v>
      </c>
      <c r="M330" s="2">
        <v>13.535</v>
      </c>
      <c r="N330" s="2">
        <v>37.299999999999997</v>
      </c>
      <c r="O330" s="2">
        <v>0.52700000000000002</v>
      </c>
    </row>
    <row r="331" spans="1:15" x14ac:dyDescent="0.2">
      <c r="A331" s="2" t="s">
        <v>79</v>
      </c>
      <c r="B331" s="2" t="s">
        <v>80</v>
      </c>
      <c r="C331" s="2">
        <v>3926342</v>
      </c>
      <c r="D331" s="2">
        <v>4431</v>
      </c>
      <c r="E331" s="2" t="s">
        <v>20</v>
      </c>
      <c r="F331" s="2" t="s">
        <v>21</v>
      </c>
      <c r="G331" s="2" t="s">
        <v>22</v>
      </c>
      <c r="H331" s="2" t="s">
        <v>180</v>
      </c>
      <c r="I331" s="2" t="s">
        <v>35</v>
      </c>
      <c r="J331" s="2">
        <v>6.2370000000000001</v>
      </c>
      <c r="K331" s="2">
        <v>15.093</v>
      </c>
      <c r="L331" s="2">
        <v>8.8559999999999999</v>
      </c>
      <c r="M331" s="2">
        <v>6.2370000000000001</v>
      </c>
      <c r="N331" s="2">
        <v>100</v>
      </c>
      <c r="O331" s="2">
        <v>0.58499999999999996</v>
      </c>
    </row>
    <row r="332" spans="1:15" x14ac:dyDescent="0.2">
      <c r="A332" s="2" t="s">
        <v>18</v>
      </c>
      <c r="B332" s="2" t="s">
        <v>19</v>
      </c>
      <c r="C332" s="2">
        <v>95801635</v>
      </c>
      <c r="D332" s="2">
        <v>21887</v>
      </c>
      <c r="E332" s="2" t="s">
        <v>20</v>
      </c>
      <c r="F332" s="2" t="s">
        <v>21</v>
      </c>
      <c r="G332" s="2" t="s">
        <v>22</v>
      </c>
      <c r="H332" s="2" t="s">
        <v>180</v>
      </c>
      <c r="I332" s="2" t="s">
        <v>38</v>
      </c>
      <c r="J332" s="2">
        <v>9.3740000000000006</v>
      </c>
      <c r="K332" s="2">
        <v>20.213000000000001</v>
      </c>
      <c r="L332" s="2">
        <v>10.839</v>
      </c>
      <c r="M332" s="2">
        <v>9.2110000000000003</v>
      </c>
      <c r="N332" s="2">
        <v>98.3</v>
      </c>
      <c r="O332" s="2">
        <v>0.623</v>
      </c>
    </row>
    <row r="333" spans="1:15" x14ac:dyDescent="0.2">
      <c r="A333" s="2" t="s">
        <v>18</v>
      </c>
      <c r="B333" s="2" t="s">
        <v>19</v>
      </c>
      <c r="C333" s="2">
        <v>95801635</v>
      </c>
      <c r="D333" s="2">
        <v>21887</v>
      </c>
      <c r="E333" s="2" t="s">
        <v>20</v>
      </c>
      <c r="F333" s="2" t="s">
        <v>21</v>
      </c>
      <c r="G333" s="2" t="s">
        <v>22</v>
      </c>
      <c r="H333" s="2" t="s">
        <v>180</v>
      </c>
      <c r="I333" s="2" t="s">
        <v>39</v>
      </c>
      <c r="J333" s="2">
        <v>4.5259999999999998</v>
      </c>
      <c r="K333" s="2">
        <v>20.213000000000001</v>
      </c>
      <c r="L333" s="2">
        <v>15.686999999999999</v>
      </c>
      <c r="M333" s="2">
        <v>4.5259999999999998</v>
      </c>
      <c r="N333" s="2">
        <v>100</v>
      </c>
      <c r="O333" s="2">
        <v>0.36599999999999999</v>
      </c>
    </row>
    <row r="334" spans="1:15" x14ac:dyDescent="0.2">
      <c r="A334" s="2" t="s">
        <v>18</v>
      </c>
      <c r="B334" s="2" t="s">
        <v>19</v>
      </c>
      <c r="C334" s="2">
        <v>95801635</v>
      </c>
      <c r="D334" s="2">
        <v>21887</v>
      </c>
      <c r="E334" s="2" t="s">
        <v>20</v>
      </c>
      <c r="F334" s="2" t="s">
        <v>21</v>
      </c>
      <c r="G334" s="2" t="s">
        <v>22</v>
      </c>
      <c r="H334" s="2" t="s">
        <v>180</v>
      </c>
      <c r="I334" s="2" t="s">
        <v>40</v>
      </c>
      <c r="J334" s="2">
        <v>5.859</v>
      </c>
      <c r="K334" s="2">
        <v>20.213000000000001</v>
      </c>
      <c r="L334" s="2">
        <v>14.353999999999999</v>
      </c>
      <c r="M334" s="2">
        <v>5.859</v>
      </c>
      <c r="N334" s="2">
        <v>100</v>
      </c>
      <c r="O334" s="2">
        <v>0.44900000000000001</v>
      </c>
    </row>
    <row r="335" spans="1:15" x14ac:dyDescent="0.2">
      <c r="A335" s="2" t="s">
        <v>18</v>
      </c>
      <c r="B335" s="2" t="s">
        <v>19</v>
      </c>
      <c r="C335" s="2">
        <v>95801635</v>
      </c>
      <c r="D335" s="2">
        <v>21887</v>
      </c>
      <c r="E335" s="2" t="s">
        <v>20</v>
      </c>
      <c r="F335" s="2" t="s">
        <v>21</v>
      </c>
      <c r="G335" s="2" t="s">
        <v>22</v>
      </c>
      <c r="H335" s="2" t="s">
        <v>180</v>
      </c>
      <c r="I335" s="2" t="s">
        <v>34</v>
      </c>
      <c r="J335" s="2">
        <v>5.8360000000000003</v>
      </c>
      <c r="K335" s="2">
        <v>20.213000000000001</v>
      </c>
      <c r="L335" s="2">
        <v>14.377000000000001</v>
      </c>
      <c r="M335" s="2">
        <v>5.8360000000000003</v>
      </c>
      <c r="N335" s="2">
        <v>100</v>
      </c>
      <c r="O335" s="2">
        <v>0.44800000000000001</v>
      </c>
    </row>
    <row r="336" spans="1:15" x14ac:dyDescent="0.2">
      <c r="A336" s="2" t="s">
        <v>18</v>
      </c>
      <c r="B336" s="2" t="s">
        <v>19</v>
      </c>
      <c r="C336" s="2">
        <v>95801635</v>
      </c>
      <c r="D336" s="2">
        <v>21887</v>
      </c>
      <c r="E336" s="2" t="s">
        <v>20</v>
      </c>
      <c r="F336" s="2" t="s">
        <v>21</v>
      </c>
      <c r="G336" s="2" t="s">
        <v>22</v>
      </c>
      <c r="H336" s="2" t="s">
        <v>180</v>
      </c>
      <c r="I336" s="2" t="s">
        <v>41</v>
      </c>
      <c r="J336" s="2">
        <v>6.8609999999999998</v>
      </c>
      <c r="K336" s="2">
        <v>20.213000000000001</v>
      </c>
      <c r="L336" s="2">
        <v>13.352</v>
      </c>
      <c r="M336" s="2">
        <v>6.8220000000000001</v>
      </c>
      <c r="N336" s="2">
        <v>99.4</v>
      </c>
      <c r="O336" s="2">
        <v>0.504</v>
      </c>
    </row>
    <row r="337" spans="1:15" x14ac:dyDescent="0.2">
      <c r="A337" s="2" t="s">
        <v>18</v>
      </c>
      <c r="B337" s="2" t="s">
        <v>19</v>
      </c>
      <c r="C337" s="2">
        <v>95801635</v>
      </c>
      <c r="D337" s="2">
        <v>21887</v>
      </c>
      <c r="E337" s="2" t="s">
        <v>20</v>
      </c>
      <c r="F337" s="2" t="s">
        <v>21</v>
      </c>
      <c r="G337" s="2" t="s">
        <v>22</v>
      </c>
      <c r="H337" s="2" t="s">
        <v>180</v>
      </c>
      <c r="I337" s="2" t="s">
        <v>42</v>
      </c>
      <c r="J337" s="2">
        <v>5.1239999999999997</v>
      </c>
      <c r="K337" s="2">
        <v>20.213000000000001</v>
      </c>
      <c r="L337" s="2">
        <v>15.089</v>
      </c>
      <c r="M337" s="2">
        <v>5.1239999999999997</v>
      </c>
      <c r="N337" s="2">
        <v>100</v>
      </c>
      <c r="O337" s="2">
        <v>0.40400000000000003</v>
      </c>
    </row>
    <row r="338" spans="1:15" x14ac:dyDescent="0.2">
      <c r="A338" s="2" t="s">
        <v>18</v>
      </c>
      <c r="B338" s="2" t="s">
        <v>19</v>
      </c>
      <c r="C338" s="2">
        <v>95801635</v>
      </c>
      <c r="D338" s="2">
        <v>21887</v>
      </c>
      <c r="E338" s="2" t="s">
        <v>20</v>
      </c>
      <c r="F338" s="2" t="s">
        <v>21</v>
      </c>
      <c r="G338" s="2" t="s">
        <v>22</v>
      </c>
      <c r="H338" s="2" t="s">
        <v>180</v>
      </c>
      <c r="I338" s="2" t="s">
        <v>43</v>
      </c>
      <c r="J338" s="2">
        <v>7.6289999999999996</v>
      </c>
      <c r="K338" s="2">
        <v>20.213000000000001</v>
      </c>
      <c r="L338" s="2">
        <v>12.584</v>
      </c>
      <c r="M338" s="2">
        <v>7.6289999999999996</v>
      </c>
      <c r="N338" s="2">
        <v>100</v>
      </c>
      <c r="O338" s="2">
        <v>0.54800000000000004</v>
      </c>
    </row>
    <row r="339" spans="1:15" x14ac:dyDescent="0.2">
      <c r="A339" s="2" t="s">
        <v>18</v>
      </c>
      <c r="B339" s="2" t="s">
        <v>19</v>
      </c>
      <c r="C339" s="2">
        <v>95801635</v>
      </c>
      <c r="D339" s="2">
        <v>21887</v>
      </c>
      <c r="E339" s="2" t="s">
        <v>20</v>
      </c>
      <c r="F339" s="2" t="s">
        <v>21</v>
      </c>
      <c r="G339" s="2" t="s">
        <v>22</v>
      </c>
      <c r="H339" s="2" t="s">
        <v>180</v>
      </c>
      <c r="I339" s="2" t="s">
        <v>44</v>
      </c>
      <c r="J339" s="2">
        <v>18.783999999999999</v>
      </c>
      <c r="K339" s="2">
        <v>20.213000000000001</v>
      </c>
      <c r="L339" s="2">
        <v>1.429</v>
      </c>
      <c r="M339" s="2">
        <v>18.783999999999999</v>
      </c>
      <c r="N339" s="2">
        <v>100</v>
      </c>
      <c r="O339" s="2">
        <v>0.96299999999999997</v>
      </c>
    </row>
    <row r="340" spans="1:15" x14ac:dyDescent="0.2">
      <c r="A340" s="2" t="s">
        <v>18</v>
      </c>
      <c r="B340" s="2" t="s">
        <v>19</v>
      </c>
      <c r="C340" s="2">
        <v>95801635</v>
      </c>
      <c r="D340" s="2">
        <v>21887</v>
      </c>
      <c r="E340" s="2" t="s">
        <v>20</v>
      </c>
      <c r="F340" s="2" t="s">
        <v>21</v>
      </c>
      <c r="G340" s="2" t="s">
        <v>22</v>
      </c>
      <c r="H340" s="2" t="s">
        <v>180</v>
      </c>
      <c r="I340" s="2" t="s">
        <v>36</v>
      </c>
      <c r="J340" s="2">
        <v>14.832000000000001</v>
      </c>
      <c r="K340" s="2">
        <v>20.213000000000001</v>
      </c>
      <c r="L340" s="2">
        <v>5.3810000000000002</v>
      </c>
      <c r="M340" s="2">
        <v>14.304</v>
      </c>
      <c r="N340" s="2">
        <v>96.4</v>
      </c>
      <c r="O340" s="2">
        <v>0.81599999999999995</v>
      </c>
    </row>
    <row r="341" spans="1:15" x14ac:dyDescent="0.2">
      <c r="A341" s="2" t="s">
        <v>18</v>
      </c>
      <c r="B341" s="2" t="s">
        <v>19</v>
      </c>
      <c r="C341" s="2">
        <v>95801635</v>
      </c>
      <c r="D341" s="2">
        <v>21887</v>
      </c>
      <c r="E341" s="2" t="s">
        <v>20</v>
      </c>
      <c r="F341" s="2" t="s">
        <v>21</v>
      </c>
      <c r="G341" s="2" t="s">
        <v>22</v>
      </c>
      <c r="H341" s="2" t="s">
        <v>180</v>
      </c>
      <c r="I341" s="2" t="s">
        <v>35</v>
      </c>
      <c r="J341" s="2">
        <v>5.6470000000000002</v>
      </c>
      <c r="K341" s="2">
        <v>20.213000000000001</v>
      </c>
      <c r="L341" s="2">
        <v>14.566000000000001</v>
      </c>
      <c r="M341" s="2">
        <v>5.4269999999999996</v>
      </c>
      <c r="N341" s="2">
        <v>96.1</v>
      </c>
      <c r="O341" s="2">
        <v>0.42</v>
      </c>
    </row>
    <row r="342" spans="1:15" x14ac:dyDescent="0.2">
      <c r="A342" s="2" t="s">
        <v>59</v>
      </c>
      <c r="B342" s="2" t="s">
        <v>60</v>
      </c>
      <c r="C342" s="2">
        <v>52333935</v>
      </c>
      <c r="D342" s="2">
        <v>16177</v>
      </c>
      <c r="E342" s="2" t="s">
        <v>20</v>
      </c>
      <c r="F342" s="2" t="s">
        <v>21</v>
      </c>
      <c r="G342" s="2" t="s">
        <v>22</v>
      </c>
      <c r="H342" s="2" t="s">
        <v>180</v>
      </c>
      <c r="I342" s="2" t="s">
        <v>38</v>
      </c>
      <c r="J342" s="2">
        <v>15.592000000000001</v>
      </c>
      <c r="K342" s="2">
        <v>5.1449999999999996</v>
      </c>
      <c r="L342" s="2">
        <v>-10.446999999999999</v>
      </c>
      <c r="M342" s="2">
        <v>5.1449999999999996</v>
      </c>
      <c r="N342" s="2">
        <v>33</v>
      </c>
      <c r="O342" s="2">
        <v>0.496</v>
      </c>
    </row>
    <row r="343" spans="1:15" x14ac:dyDescent="0.2">
      <c r="A343" s="2" t="s">
        <v>59</v>
      </c>
      <c r="B343" s="2" t="s">
        <v>60</v>
      </c>
      <c r="C343" s="2">
        <v>52333935</v>
      </c>
      <c r="D343" s="2">
        <v>16177</v>
      </c>
      <c r="E343" s="2" t="s">
        <v>20</v>
      </c>
      <c r="F343" s="2" t="s">
        <v>21</v>
      </c>
      <c r="G343" s="2" t="s">
        <v>22</v>
      </c>
      <c r="H343" s="2" t="s">
        <v>180</v>
      </c>
      <c r="I343" s="2" t="s">
        <v>39</v>
      </c>
      <c r="J343" s="2">
        <v>4.1020000000000003</v>
      </c>
      <c r="K343" s="2">
        <v>5.1449999999999996</v>
      </c>
      <c r="L343" s="2">
        <v>1.0429999999999999</v>
      </c>
      <c r="M343" s="2">
        <v>3.3780000000000001</v>
      </c>
      <c r="N343" s="2">
        <v>82.4</v>
      </c>
      <c r="O343" s="2">
        <v>0.73099999999999998</v>
      </c>
    </row>
    <row r="344" spans="1:15" x14ac:dyDescent="0.2">
      <c r="A344" s="2" t="s">
        <v>59</v>
      </c>
      <c r="B344" s="2" t="s">
        <v>60</v>
      </c>
      <c r="C344" s="2">
        <v>52333935</v>
      </c>
      <c r="D344" s="2">
        <v>16177</v>
      </c>
      <c r="E344" s="2" t="s">
        <v>20</v>
      </c>
      <c r="F344" s="2" t="s">
        <v>21</v>
      </c>
      <c r="G344" s="2" t="s">
        <v>22</v>
      </c>
      <c r="H344" s="2" t="s">
        <v>180</v>
      </c>
      <c r="I344" s="2" t="s">
        <v>40</v>
      </c>
      <c r="J344" s="2">
        <v>6.9740000000000002</v>
      </c>
      <c r="K344" s="2">
        <v>5.1449999999999996</v>
      </c>
      <c r="L344" s="2">
        <v>-1.829</v>
      </c>
      <c r="M344" s="2">
        <v>4.4539999999999997</v>
      </c>
      <c r="N344" s="2">
        <v>63.9</v>
      </c>
      <c r="O344" s="2">
        <v>0.73499999999999999</v>
      </c>
    </row>
    <row r="345" spans="1:15" x14ac:dyDescent="0.2">
      <c r="A345" s="2" t="s">
        <v>59</v>
      </c>
      <c r="B345" s="2" t="s">
        <v>60</v>
      </c>
      <c r="C345" s="2">
        <v>52333935</v>
      </c>
      <c r="D345" s="2">
        <v>16177</v>
      </c>
      <c r="E345" s="2" t="s">
        <v>20</v>
      </c>
      <c r="F345" s="2" t="s">
        <v>21</v>
      </c>
      <c r="G345" s="2" t="s">
        <v>22</v>
      </c>
      <c r="H345" s="2" t="s">
        <v>180</v>
      </c>
      <c r="I345" s="2" t="s">
        <v>34</v>
      </c>
      <c r="J345" s="2">
        <v>5.484</v>
      </c>
      <c r="K345" s="2">
        <v>5.1449999999999996</v>
      </c>
      <c r="L345" s="2">
        <v>-0.33900000000000002</v>
      </c>
      <c r="M345" s="2">
        <v>4.3310000000000004</v>
      </c>
      <c r="N345" s="2">
        <v>79</v>
      </c>
      <c r="O345" s="2">
        <v>0.81499999999999995</v>
      </c>
    </row>
    <row r="346" spans="1:15" x14ac:dyDescent="0.2">
      <c r="A346" s="2" t="s">
        <v>59</v>
      </c>
      <c r="B346" s="2" t="s">
        <v>60</v>
      </c>
      <c r="C346" s="2">
        <v>52333935</v>
      </c>
      <c r="D346" s="2">
        <v>16177</v>
      </c>
      <c r="E346" s="2" t="s">
        <v>20</v>
      </c>
      <c r="F346" s="2" t="s">
        <v>21</v>
      </c>
      <c r="G346" s="2" t="s">
        <v>22</v>
      </c>
      <c r="H346" s="2" t="s">
        <v>180</v>
      </c>
      <c r="I346" s="2" t="s">
        <v>41</v>
      </c>
      <c r="J346" s="2">
        <v>8.6280000000000001</v>
      </c>
      <c r="K346" s="2">
        <v>5.1449999999999996</v>
      </c>
      <c r="L346" s="2">
        <v>-3.4830000000000001</v>
      </c>
      <c r="M346" s="2">
        <v>4.9619999999999997</v>
      </c>
      <c r="N346" s="2">
        <v>57.5</v>
      </c>
      <c r="O346" s="2">
        <v>0.72099999999999997</v>
      </c>
    </row>
    <row r="347" spans="1:15" x14ac:dyDescent="0.2">
      <c r="A347" s="2" t="s">
        <v>59</v>
      </c>
      <c r="B347" s="2" t="s">
        <v>60</v>
      </c>
      <c r="C347" s="2">
        <v>52333935</v>
      </c>
      <c r="D347" s="2">
        <v>16177</v>
      </c>
      <c r="E347" s="2" t="s">
        <v>20</v>
      </c>
      <c r="F347" s="2" t="s">
        <v>21</v>
      </c>
      <c r="G347" s="2" t="s">
        <v>22</v>
      </c>
      <c r="H347" s="2" t="s">
        <v>180</v>
      </c>
      <c r="I347" s="2" t="s">
        <v>42</v>
      </c>
      <c r="J347" s="2">
        <v>5.4429999999999996</v>
      </c>
      <c r="K347" s="2">
        <v>5.1449999999999996</v>
      </c>
      <c r="L347" s="2">
        <v>-0.29799999999999999</v>
      </c>
      <c r="M347" s="2">
        <v>4.3140000000000001</v>
      </c>
      <c r="N347" s="2">
        <v>79.3</v>
      </c>
      <c r="O347" s="2">
        <v>0.81499999999999995</v>
      </c>
    </row>
    <row r="348" spans="1:15" x14ac:dyDescent="0.2">
      <c r="A348" s="2" t="s">
        <v>59</v>
      </c>
      <c r="B348" s="2" t="s">
        <v>60</v>
      </c>
      <c r="C348" s="2">
        <v>52333935</v>
      </c>
      <c r="D348" s="2">
        <v>16177</v>
      </c>
      <c r="E348" s="2" t="s">
        <v>20</v>
      </c>
      <c r="F348" s="2" t="s">
        <v>21</v>
      </c>
      <c r="G348" s="2" t="s">
        <v>22</v>
      </c>
      <c r="H348" s="2" t="s">
        <v>180</v>
      </c>
      <c r="I348" s="2" t="s">
        <v>43</v>
      </c>
      <c r="J348" s="2">
        <v>3.3580000000000001</v>
      </c>
      <c r="K348" s="2">
        <v>5.1449999999999996</v>
      </c>
      <c r="L348" s="2">
        <v>1.7869999999999999</v>
      </c>
      <c r="M348" s="2">
        <v>3.1379999999999999</v>
      </c>
      <c r="N348" s="2">
        <v>93.4</v>
      </c>
      <c r="O348" s="2">
        <v>0.73799999999999999</v>
      </c>
    </row>
    <row r="349" spans="1:15" x14ac:dyDescent="0.2">
      <c r="A349" s="2" t="s">
        <v>59</v>
      </c>
      <c r="B349" s="2" t="s">
        <v>60</v>
      </c>
      <c r="C349" s="2">
        <v>52333935</v>
      </c>
      <c r="D349" s="2">
        <v>16177</v>
      </c>
      <c r="E349" s="2" t="s">
        <v>20</v>
      </c>
      <c r="F349" s="2" t="s">
        <v>21</v>
      </c>
      <c r="G349" s="2" t="s">
        <v>22</v>
      </c>
      <c r="H349" s="2" t="s">
        <v>180</v>
      </c>
      <c r="I349" s="2" t="s">
        <v>44</v>
      </c>
      <c r="J349" s="2">
        <v>18.228999999999999</v>
      </c>
      <c r="K349" s="2">
        <v>5.1449999999999996</v>
      </c>
      <c r="L349" s="2">
        <v>-13.084</v>
      </c>
      <c r="M349" s="2">
        <v>5.1449999999999996</v>
      </c>
      <c r="N349" s="2">
        <v>28.2</v>
      </c>
      <c r="O349" s="2">
        <v>0.44</v>
      </c>
    </row>
    <row r="350" spans="1:15" x14ac:dyDescent="0.2">
      <c r="A350" s="2" t="s">
        <v>59</v>
      </c>
      <c r="B350" s="2" t="s">
        <v>60</v>
      </c>
      <c r="C350" s="2">
        <v>52333935</v>
      </c>
      <c r="D350" s="2">
        <v>16177</v>
      </c>
      <c r="E350" s="2" t="s">
        <v>20</v>
      </c>
      <c r="F350" s="2" t="s">
        <v>21</v>
      </c>
      <c r="G350" s="2" t="s">
        <v>22</v>
      </c>
      <c r="H350" s="2" t="s">
        <v>180</v>
      </c>
      <c r="I350" s="2" t="s">
        <v>36</v>
      </c>
      <c r="J350" s="2">
        <v>18.535</v>
      </c>
      <c r="K350" s="2">
        <v>5.1449999999999996</v>
      </c>
      <c r="L350" s="2">
        <v>-13.39</v>
      </c>
      <c r="M350" s="2">
        <v>4.8730000000000002</v>
      </c>
      <c r="N350" s="2">
        <v>26.3</v>
      </c>
      <c r="O350" s="2">
        <v>0.41199999999999998</v>
      </c>
    </row>
    <row r="351" spans="1:15" x14ac:dyDescent="0.2">
      <c r="A351" s="2" t="s">
        <v>59</v>
      </c>
      <c r="B351" s="2" t="s">
        <v>60</v>
      </c>
      <c r="C351" s="2">
        <v>52333935</v>
      </c>
      <c r="D351" s="2">
        <v>16177</v>
      </c>
      <c r="E351" s="2" t="s">
        <v>20</v>
      </c>
      <c r="F351" s="2" t="s">
        <v>21</v>
      </c>
      <c r="G351" s="2" t="s">
        <v>22</v>
      </c>
      <c r="H351" s="2" t="s">
        <v>180</v>
      </c>
      <c r="I351" s="2" t="s">
        <v>35</v>
      </c>
      <c r="J351" s="2">
        <v>2.7080000000000002</v>
      </c>
      <c r="K351" s="2">
        <v>5.1449999999999996</v>
      </c>
      <c r="L351" s="2">
        <v>2.4369999999999998</v>
      </c>
      <c r="M351" s="2">
        <v>2.7080000000000002</v>
      </c>
      <c r="N351" s="2">
        <v>100</v>
      </c>
      <c r="O351" s="2">
        <v>0.69</v>
      </c>
    </row>
    <row r="352" spans="1:15" x14ac:dyDescent="0.2">
      <c r="A352" s="2" t="s">
        <v>51</v>
      </c>
      <c r="B352" s="2" t="s">
        <v>52</v>
      </c>
      <c r="C352" s="2">
        <v>99833022</v>
      </c>
      <c r="D352" s="2">
        <v>22343</v>
      </c>
      <c r="E352" s="2" t="s">
        <v>20</v>
      </c>
      <c r="F352" s="2" t="s">
        <v>21</v>
      </c>
      <c r="G352" s="2" t="s">
        <v>22</v>
      </c>
      <c r="H352" s="2" t="s">
        <v>180</v>
      </c>
      <c r="I352" s="2" t="s">
        <v>38</v>
      </c>
      <c r="J352" s="2">
        <v>15.763999999999999</v>
      </c>
      <c r="K352" s="2">
        <v>29.376999999999999</v>
      </c>
      <c r="L352" s="2">
        <v>13.613</v>
      </c>
      <c r="M352" s="2">
        <v>15.763999999999999</v>
      </c>
      <c r="N352" s="2">
        <v>100</v>
      </c>
      <c r="O352" s="2">
        <v>0.69799999999999995</v>
      </c>
    </row>
    <row r="353" spans="1:15" x14ac:dyDescent="0.2">
      <c r="A353" s="2" t="s">
        <v>51</v>
      </c>
      <c r="B353" s="2" t="s">
        <v>52</v>
      </c>
      <c r="C353" s="2">
        <v>99833022</v>
      </c>
      <c r="D353" s="2">
        <v>22343</v>
      </c>
      <c r="E353" s="2" t="s">
        <v>20</v>
      </c>
      <c r="F353" s="2" t="s">
        <v>21</v>
      </c>
      <c r="G353" s="2" t="s">
        <v>22</v>
      </c>
      <c r="H353" s="2" t="s">
        <v>180</v>
      </c>
      <c r="I353" s="2" t="s">
        <v>39</v>
      </c>
      <c r="J353" s="2">
        <v>11.945</v>
      </c>
      <c r="K353" s="2">
        <v>29.376999999999999</v>
      </c>
      <c r="L353" s="2">
        <v>17.431999999999999</v>
      </c>
      <c r="M353" s="2">
        <v>11.945</v>
      </c>
      <c r="N353" s="2">
        <v>100</v>
      </c>
      <c r="O353" s="2">
        <v>0.57799999999999996</v>
      </c>
    </row>
    <row r="354" spans="1:15" x14ac:dyDescent="0.2">
      <c r="A354" s="2" t="s">
        <v>51</v>
      </c>
      <c r="B354" s="2" t="s">
        <v>52</v>
      </c>
      <c r="C354" s="2">
        <v>99833022</v>
      </c>
      <c r="D354" s="2">
        <v>22343</v>
      </c>
      <c r="E354" s="2" t="s">
        <v>20</v>
      </c>
      <c r="F354" s="2" t="s">
        <v>21</v>
      </c>
      <c r="G354" s="2" t="s">
        <v>22</v>
      </c>
      <c r="H354" s="2" t="s">
        <v>180</v>
      </c>
      <c r="I354" s="2" t="s">
        <v>40</v>
      </c>
      <c r="J354" s="2">
        <v>16.18</v>
      </c>
      <c r="K354" s="2">
        <v>29.376999999999999</v>
      </c>
      <c r="L354" s="2">
        <v>13.196999999999999</v>
      </c>
      <c r="M354" s="2">
        <v>15.792</v>
      </c>
      <c r="N354" s="2">
        <v>97.6</v>
      </c>
      <c r="O354" s="2">
        <v>0.69299999999999995</v>
      </c>
    </row>
    <row r="355" spans="1:15" x14ac:dyDescent="0.2">
      <c r="A355" s="2" t="s">
        <v>51</v>
      </c>
      <c r="B355" s="2" t="s">
        <v>52</v>
      </c>
      <c r="C355" s="2">
        <v>99833022</v>
      </c>
      <c r="D355" s="2">
        <v>22343</v>
      </c>
      <c r="E355" s="2" t="s">
        <v>20</v>
      </c>
      <c r="F355" s="2" t="s">
        <v>21</v>
      </c>
      <c r="G355" s="2" t="s">
        <v>22</v>
      </c>
      <c r="H355" s="2" t="s">
        <v>180</v>
      </c>
      <c r="I355" s="2" t="s">
        <v>34</v>
      </c>
      <c r="J355" s="2">
        <v>19.771000000000001</v>
      </c>
      <c r="K355" s="2">
        <v>29.376999999999999</v>
      </c>
      <c r="L355" s="2">
        <v>9.6059999999999999</v>
      </c>
      <c r="M355" s="2">
        <v>19.771000000000001</v>
      </c>
      <c r="N355" s="2">
        <v>100</v>
      </c>
      <c r="O355" s="2">
        <v>0.80500000000000005</v>
      </c>
    </row>
    <row r="356" spans="1:15" x14ac:dyDescent="0.2">
      <c r="A356" s="2" t="s">
        <v>51</v>
      </c>
      <c r="B356" s="2" t="s">
        <v>52</v>
      </c>
      <c r="C356" s="2">
        <v>99833022</v>
      </c>
      <c r="D356" s="2">
        <v>22343</v>
      </c>
      <c r="E356" s="2" t="s">
        <v>20</v>
      </c>
      <c r="F356" s="2" t="s">
        <v>21</v>
      </c>
      <c r="G356" s="2" t="s">
        <v>22</v>
      </c>
      <c r="H356" s="2" t="s">
        <v>180</v>
      </c>
      <c r="I356" s="2" t="s">
        <v>41</v>
      </c>
      <c r="J356" s="2">
        <v>17.041</v>
      </c>
      <c r="K356" s="2">
        <v>29.376999999999999</v>
      </c>
      <c r="L356" s="2">
        <v>12.336</v>
      </c>
      <c r="M356" s="2">
        <v>17.041</v>
      </c>
      <c r="N356" s="2">
        <v>100</v>
      </c>
      <c r="O356" s="2">
        <v>0.73399999999999999</v>
      </c>
    </row>
    <row r="357" spans="1:15" x14ac:dyDescent="0.2">
      <c r="A357" s="2" t="s">
        <v>51</v>
      </c>
      <c r="B357" s="2" t="s">
        <v>52</v>
      </c>
      <c r="C357" s="2">
        <v>99833022</v>
      </c>
      <c r="D357" s="2">
        <v>22343</v>
      </c>
      <c r="E357" s="2" t="s">
        <v>20</v>
      </c>
      <c r="F357" s="2" t="s">
        <v>21</v>
      </c>
      <c r="G357" s="2" t="s">
        <v>22</v>
      </c>
      <c r="H357" s="2" t="s">
        <v>180</v>
      </c>
      <c r="I357" s="2" t="s">
        <v>42</v>
      </c>
      <c r="J357" s="2">
        <v>16.715</v>
      </c>
      <c r="K357" s="2">
        <v>29.376999999999999</v>
      </c>
      <c r="L357" s="2">
        <v>12.662000000000001</v>
      </c>
      <c r="M357" s="2">
        <v>16.715</v>
      </c>
      <c r="N357" s="2">
        <v>100</v>
      </c>
      <c r="O357" s="2">
        <v>0.72499999999999998</v>
      </c>
    </row>
    <row r="358" spans="1:15" x14ac:dyDescent="0.2">
      <c r="A358" s="2" t="s">
        <v>51</v>
      </c>
      <c r="B358" s="2" t="s">
        <v>52</v>
      </c>
      <c r="C358" s="2">
        <v>99833022</v>
      </c>
      <c r="D358" s="2">
        <v>22343</v>
      </c>
      <c r="E358" s="2" t="s">
        <v>20</v>
      </c>
      <c r="F358" s="2" t="s">
        <v>21</v>
      </c>
      <c r="G358" s="2" t="s">
        <v>22</v>
      </c>
      <c r="H358" s="2" t="s">
        <v>180</v>
      </c>
      <c r="I358" s="2" t="s">
        <v>43</v>
      </c>
      <c r="J358" s="2">
        <v>17.738</v>
      </c>
      <c r="K358" s="2">
        <v>29.376999999999999</v>
      </c>
      <c r="L358" s="2">
        <v>11.638999999999999</v>
      </c>
      <c r="M358" s="2">
        <v>17.738</v>
      </c>
      <c r="N358" s="2">
        <v>100</v>
      </c>
      <c r="O358" s="2">
        <v>0.753</v>
      </c>
    </row>
    <row r="359" spans="1:15" x14ac:dyDescent="0.2">
      <c r="A359" s="2" t="s">
        <v>51</v>
      </c>
      <c r="B359" s="2" t="s">
        <v>52</v>
      </c>
      <c r="C359" s="2">
        <v>99833022</v>
      </c>
      <c r="D359" s="2">
        <v>22343</v>
      </c>
      <c r="E359" s="2" t="s">
        <v>20</v>
      </c>
      <c r="F359" s="2" t="s">
        <v>21</v>
      </c>
      <c r="G359" s="2" t="s">
        <v>22</v>
      </c>
      <c r="H359" s="2" t="s">
        <v>180</v>
      </c>
      <c r="I359" s="2" t="s">
        <v>44</v>
      </c>
      <c r="J359" s="2">
        <v>21.507999999999999</v>
      </c>
      <c r="K359" s="2">
        <v>29.376999999999999</v>
      </c>
      <c r="L359" s="2">
        <v>7.8689999999999998</v>
      </c>
      <c r="M359" s="2">
        <v>20.385999999999999</v>
      </c>
      <c r="N359" s="2">
        <v>94.8</v>
      </c>
      <c r="O359" s="2">
        <v>0.80100000000000005</v>
      </c>
    </row>
    <row r="360" spans="1:15" x14ac:dyDescent="0.2">
      <c r="A360" s="2" t="s">
        <v>51</v>
      </c>
      <c r="B360" s="2" t="s">
        <v>52</v>
      </c>
      <c r="C360" s="2">
        <v>99833022</v>
      </c>
      <c r="D360" s="2">
        <v>22343</v>
      </c>
      <c r="E360" s="2" t="s">
        <v>20</v>
      </c>
      <c r="F360" s="2" t="s">
        <v>21</v>
      </c>
      <c r="G360" s="2" t="s">
        <v>22</v>
      </c>
      <c r="H360" s="2" t="s">
        <v>180</v>
      </c>
      <c r="I360" s="2" t="s">
        <v>36</v>
      </c>
      <c r="J360" s="2">
        <v>22.338000000000001</v>
      </c>
      <c r="K360" s="2">
        <v>29.376999999999999</v>
      </c>
      <c r="L360" s="2">
        <v>7.0389999999999997</v>
      </c>
      <c r="M360" s="2">
        <v>22.338000000000001</v>
      </c>
      <c r="N360" s="2">
        <v>100</v>
      </c>
      <c r="O360" s="2">
        <v>0.86399999999999999</v>
      </c>
    </row>
    <row r="361" spans="1:15" x14ac:dyDescent="0.2">
      <c r="A361" s="2" t="s">
        <v>51</v>
      </c>
      <c r="B361" s="2" t="s">
        <v>52</v>
      </c>
      <c r="C361" s="2">
        <v>99833022</v>
      </c>
      <c r="D361" s="2">
        <v>22343</v>
      </c>
      <c r="E361" s="2" t="s">
        <v>20</v>
      </c>
      <c r="F361" s="2" t="s">
        <v>21</v>
      </c>
      <c r="G361" s="2" t="s">
        <v>22</v>
      </c>
      <c r="H361" s="2" t="s">
        <v>180</v>
      </c>
      <c r="I361" s="2" t="s">
        <v>35</v>
      </c>
      <c r="J361" s="2">
        <v>4.782</v>
      </c>
      <c r="K361" s="2">
        <v>29.376999999999999</v>
      </c>
      <c r="L361" s="2">
        <v>24.594999999999999</v>
      </c>
      <c r="M361" s="2">
        <v>4.782</v>
      </c>
      <c r="N361" s="2">
        <v>100</v>
      </c>
      <c r="O361" s="2">
        <v>0.28000000000000003</v>
      </c>
    </row>
    <row r="362" spans="1:15" x14ac:dyDescent="0.2">
      <c r="A362" s="2" t="s">
        <v>49</v>
      </c>
      <c r="B362" s="2" t="s">
        <v>50</v>
      </c>
      <c r="C362" s="2">
        <v>51891311</v>
      </c>
      <c r="D362" s="2">
        <v>16108</v>
      </c>
      <c r="E362" s="2" t="s">
        <v>20</v>
      </c>
      <c r="F362" s="2" t="s">
        <v>21</v>
      </c>
      <c r="G362" s="2" t="s">
        <v>22</v>
      </c>
      <c r="H362" s="2" t="s">
        <v>180</v>
      </c>
      <c r="I362" s="2" t="s">
        <v>38</v>
      </c>
      <c r="J362" s="2">
        <v>15.057</v>
      </c>
      <c r="K362" s="2">
        <v>4.766</v>
      </c>
      <c r="L362" s="2">
        <v>-10.291</v>
      </c>
      <c r="M362" s="2">
        <v>4.766</v>
      </c>
      <c r="N362" s="2">
        <v>31.7</v>
      </c>
      <c r="O362" s="2">
        <v>0.48099999999999998</v>
      </c>
    </row>
    <row r="363" spans="1:15" x14ac:dyDescent="0.2">
      <c r="A363" s="2" t="s">
        <v>49</v>
      </c>
      <c r="B363" s="2" t="s">
        <v>50</v>
      </c>
      <c r="C363" s="2">
        <v>51891311</v>
      </c>
      <c r="D363" s="2">
        <v>16108</v>
      </c>
      <c r="E363" s="2" t="s">
        <v>20</v>
      </c>
      <c r="F363" s="2" t="s">
        <v>21</v>
      </c>
      <c r="G363" s="2" t="s">
        <v>22</v>
      </c>
      <c r="H363" s="2" t="s">
        <v>180</v>
      </c>
      <c r="I363" s="2" t="s">
        <v>39</v>
      </c>
      <c r="J363" s="2">
        <v>1.375</v>
      </c>
      <c r="K363" s="2">
        <v>4.766</v>
      </c>
      <c r="L363" s="2">
        <v>3.391</v>
      </c>
      <c r="M363" s="2">
        <v>0.82199999999999995</v>
      </c>
      <c r="N363" s="2">
        <v>59.8</v>
      </c>
      <c r="O363" s="2">
        <v>0.26800000000000002</v>
      </c>
    </row>
    <row r="364" spans="1:15" x14ac:dyDescent="0.2">
      <c r="A364" s="2" t="s">
        <v>49</v>
      </c>
      <c r="B364" s="2" t="s">
        <v>50</v>
      </c>
      <c r="C364" s="2">
        <v>51891311</v>
      </c>
      <c r="D364" s="2">
        <v>16108</v>
      </c>
      <c r="E364" s="2" t="s">
        <v>20</v>
      </c>
      <c r="F364" s="2" t="s">
        <v>21</v>
      </c>
      <c r="G364" s="2" t="s">
        <v>22</v>
      </c>
      <c r="H364" s="2" t="s">
        <v>180</v>
      </c>
      <c r="I364" s="2" t="s">
        <v>40</v>
      </c>
      <c r="J364" s="2">
        <v>1.7130000000000001</v>
      </c>
      <c r="K364" s="2">
        <v>4.766</v>
      </c>
      <c r="L364" s="2">
        <v>3.0529999999999999</v>
      </c>
      <c r="M364" s="2">
        <v>1.079</v>
      </c>
      <c r="N364" s="2">
        <v>63</v>
      </c>
      <c r="O364" s="2">
        <v>0.33300000000000002</v>
      </c>
    </row>
    <row r="365" spans="1:15" x14ac:dyDescent="0.2">
      <c r="A365" s="2" t="s">
        <v>49</v>
      </c>
      <c r="B365" s="2" t="s">
        <v>50</v>
      </c>
      <c r="C365" s="2">
        <v>51891311</v>
      </c>
      <c r="D365" s="2">
        <v>16108</v>
      </c>
      <c r="E365" s="2" t="s">
        <v>20</v>
      </c>
      <c r="F365" s="2" t="s">
        <v>21</v>
      </c>
      <c r="G365" s="2" t="s">
        <v>22</v>
      </c>
      <c r="H365" s="2" t="s">
        <v>180</v>
      </c>
      <c r="I365" s="2" t="s">
        <v>34</v>
      </c>
      <c r="J365" s="2">
        <v>1.6870000000000001</v>
      </c>
      <c r="K365" s="2">
        <v>4.766</v>
      </c>
      <c r="L365" s="2">
        <v>3.0790000000000002</v>
      </c>
      <c r="M365" s="2">
        <v>0.71799999999999997</v>
      </c>
      <c r="N365" s="2">
        <v>42.6</v>
      </c>
      <c r="O365" s="2">
        <v>0.223</v>
      </c>
    </row>
    <row r="366" spans="1:15" x14ac:dyDescent="0.2">
      <c r="A366" s="2" t="s">
        <v>49</v>
      </c>
      <c r="B366" s="2" t="s">
        <v>50</v>
      </c>
      <c r="C366" s="2">
        <v>51891311</v>
      </c>
      <c r="D366" s="2">
        <v>16108</v>
      </c>
      <c r="E366" s="2" t="s">
        <v>20</v>
      </c>
      <c r="F366" s="2" t="s">
        <v>21</v>
      </c>
      <c r="G366" s="2" t="s">
        <v>22</v>
      </c>
      <c r="H366" s="2" t="s">
        <v>180</v>
      </c>
      <c r="I366" s="2" t="s">
        <v>41</v>
      </c>
      <c r="J366" s="2">
        <v>7.5350000000000001</v>
      </c>
      <c r="K366" s="2">
        <v>4.766</v>
      </c>
      <c r="L366" s="2">
        <v>-2.7690000000000001</v>
      </c>
      <c r="M366" s="2">
        <v>4.766</v>
      </c>
      <c r="N366" s="2">
        <v>63.3</v>
      </c>
      <c r="O366" s="2">
        <v>0.77500000000000002</v>
      </c>
    </row>
    <row r="367" spans="1:15" x14ac:dyDescent="0.2">
      <c r="A367" s="2" t="s">
        <v>49</v>
      </c>
      <c r="B367" s="2" t="s">
        <v>50</v>
      </c>
      <c r="C367" s="2">
        <v>51891311</v>
      </c>
      <c r="D367" s="2">
        <v>16108</v>
      </c>
      <c r="E367" s="2" t="s">
        <v>20</v>
      </c>
      <c r="F367" s="2" t="s">
        <v>21</v>
      </c>
      <c r="G367" s="2" t="s">
        <v>22</v>
      </c>
      <c r="H367" s="2" t="s">
        <v>180</v>
      </c>
      <c r="I367" s="2" t="s">
        <v>42</v>
      </c>
      <c r="J367" s="2">
        <v>7.843</v>
      </c>
      <c r="K367" s="2">
        <v>4.766</v>
      </c>
      <c r="L367" s="2">
        <v>-3.077</v>
      </c>
      <c r="M367" s="2">
        <v>4.2060000000000004</v>
      </c>
      <c r="N367" s="2">
        <v>53.6</v>
      </c>
      <c r="O367" s="2">
        <v>0.66700000000000004</v>
      </c>
    </row>
    <row r="368" spans="1:15" x14ac:dyDescent="0.2">
      <c r="A368" s="2" t="s">
        <v>49</v>
      </c>
      <c r="B368" s="2" t="s">
        <v>50</v>
      </c>
      <c r="C368" s="2">
        <v>51891311</v>
      </c>
      <c r="D368" s="2">
        <v>16108</v>
      </c>
      <c r="E368" s="2" t="s">
        <v>20</v>
      </c>
      <c r="F368" s="2" t="s">
        <v>21</v>
      </c>
      <c r="G368" s="2" t="s">
        <v>22</v>
      </c>
      <c r="H368" s="2" t="s">
        <v>180</v>
      </c>
      <c r="I368" s="2" t="s">
        <v>43</v>
      </c>
      <c r="J368" s="2">
        <v>11.509</v>
      </c>
      <c r="K368" s="2">
        <v>4.766</v>
      </c>
      <c r="L368" s="2">
        <v>-6.7430000000000003</v>
      </c>
      <c r="M368" s="2">
        <v>4.766</v>
      </c>
      <c r="N368" s="2">
        <v>41.4</v>
      </c>
      <c r="O368" s="2">
        <v>0.58599999999999997</v>
      </c>
    </row>
    <row r="369" spans="1:15" x14ac:dyDescent="0.2">
      <c r="A369" s="2" t="s">
        <v>49</v>
      </c>
      <c r="B369" s="2" t="s">
        <v>50</v>
      </c>
      <c r="C369" s="2">
        <v>51891311</v>
      </c>
      <c r="D369" s="2">
        <v>16108</v>
      </c>
      <c r="E369" s="2" t="s">
        <v>20</v>
      </c>
      <c r="F369" s="2" t="s">
        <v>21</v>
      </c>
      <c r="G369" s="2" t="s">
        <v>22</v>
      </c>
      <c r="H369" s="2" t="s">
        <v>180</v>
      </c>
      <c r="I369" s="2" t="s">
        <v>44</v>
      </c>
      <c r="J369" s="2">
        <v>16.695</v>
      </c>
      <c r="K369" s="2">
        <v>4.766</v>
      </c>
      <c r="L369" s="2">
        <v>-11.929</v>
      </c>
      <c r="M369" s="2">
        <v>0</v>
      </c>
      <c r="N369" s="2">
        <v>0</v>
      </c>
      <c r="O369" s="2">
        <v>0</v>
      </c>
    </row>
    <row r="370" spans="1:15" x14ac:dyDescent="0.2">
      <c r="A370" s="2" t="s">
        <v>49</v>
      </c>
      <c r="B370" s="2" t="s">
        <v>50</v>
      </c>
      <c r="C370" s="2">
        <v>51891311</v>
      </c>
      <c r="D370" s="2">
        <v>16108</v>
      </c>
      <c r="E370" s="2" t="s">
        <v>20</v>
      </c>
      <c r="F370" s="2" t="s">
        <v>21</v>
      </c>
      <c r="G370" s="2" t="s">
        <v>22</v>
      </c>
      <c r="H370" s="2" t="s">
        <v>180</v>
      </c>
      <c r="I370" s="2" t="s">
        <v>36</v>
      </c>
      <c r="J370" s="2">
        <v>9.1189999999999998</v>
      </c>
      <c r="K370" s="2">
        <v>4.766</v>
      </c>
      <c r="L370" s="2">
        <v>-4.3529999999999998</v>
      </c>
      <c r="M370" s="2">
        <v>4.6820000000000004</v>
      </c>
      <c r="N370" s="2">
        <v>51.3</v>
      </c>
      <c r="O370" s="2">
        <v>0.67400000000000004</v>
      </c>
    </row>
    <row r="371" spans="1:15" x14ac:dyDescent="0.2">
      <c r="A371" s="2" t="s">
        <v>49</v>
      </c>
      <c r="B371" s="2" t="s">
        <v>50</v>
      </c>
      <c r="C371" s="2">
        <v>51891311</v>
      </c>
      <c r="D371" s="2">
        <v>16108</v>
      </c>
      <c r="E371" s="2" t="s">
        <v>20</v>
      </c>
      <c r="F371" s="2" t="s">
        <v>21</v>
      </c>
      <c r="G371" s="2" t="s">
        <v>22</v>
      </c>
      <c r="H371" s="2" t="s">
        <v>180</v>
      </c>
      <c r="I371" s="2" t="s">
        <v>35</v>
      </c>
      <c r="J371" s="2">
        <v>2.8519999999999999</v>
      </c>
      <c r="K371" s="2">
        <v>4.766</v>
      </c>
      <c r="L371" s="2">
        <v>1.9139999999999999</v>
      </c>
      <c r="M371" s="2">
        <v>2.4590000000000001</v>
      </c>
      <c r="N371" s="2">
        <v>86.2</v>
      </c>
      <c r="O371" s="2">
        <v>0.64600000000000002</v>
      </c>
    </row>
    <row r="372" spans="1:15" x14ac:dyDescent="0.2">
      <c r="A372" s="2" t="s">
        <v>53</v>
      </c>
      <c r="B372" s="2" t="s">
        <v>54</v>
      </c>
      <c r="C372" s="2">
        <v>35278125</v>
      </c>
      <c r="D372" s="2">
        <v>13282</v>
      </c>
      <c r="E372" s="2" t="s">
        <v>20</v>
      </c>
      <c r="F372" s="2" t="s">
        <v>21</v>
      </c>
      <c r="G372" s="2" t="s">
        <v>22</v>
      </c>
      <c r="H372" s="2" t="s">
        <v>180</v>
      </c>
      <c r="I372" s="2" t="s">
        <v>38</v>
      </c>
      <c r="J372" s="2">
        <v>27.9</v>
      </c>
      <c r="K372" s="2">
        <v>30.443000000000001</v>
      </c>
      <c r="L372" s="2">
        <v>2.5430000000000001</v>
      </c>
      <c r="M372" s="2">
        <v>20.318000000000001</v>
      </c>
      <c r="N372" s="2">
        <v>72.8</v>
      </c>
      <c r="O372" s="2">
        <v>0.69599999999999995</v>
      </c>
    </row>
    <row r="373" spans="1:15" x14ac:dyDescent="0.2">
      <c r="A373" s="2" t="s">
        <v>53</v>
      </c>
      <c r="B373" s="2" t="s">
        <v>54</v>
      </c>
      <c r="C373" s="2">
        <v>35278125</v>
      </c>
      <c r="D373" s="2">
        <v>13282</v>
      </c>
      <c r="E373" s="2" t="s">
        <v>20</v>
      </c>
      <c r="F373" s="2" t="s">
        <v>21</v>
      </c>
      <c r="G373" s="2" t="s">
        <v>22</v>
      </c>
      <c r="H373" s="2" t="s">
        <v>180</v>
      </c>
      <c r="I373" s="2" t="s">
        <v>39</v>
      </c>
      <c r="J373" s="2">
        <v>12.638</v>
      </c>
      <c r="K373" s="2">
        <v>30.443000000000001</v>
      </c>
      <c r="L373" s="2">
        <v>17.805</v>
      </c>
      <c r="M373" s="2">
        <v>12.638</v>
      </c>
      <c r="N373" s="2">
        <v>100</v>
      </c>
      <c r="O373" s="2">
        <v>0.58699999999999997</v>
      </c>
    </row>
    <row r="374" spans="1:15" x14ac:dyDescent="0.2">
      <c r="A374" s="2" t="s">
        <v>53</v>
      </c>
      <c r="B374" s="2" t="s">
        <v>54</v>
      </c>
      <c r="C374" s="2">
        <v>35278125</v>
      </c>
      <c r="D374" s="2">
        <v>13282</v>
      </c>
      <c r="E374" s="2" t="s">
        <v>20</v>
      </c>
      <c r="F374" s="2" t="s">
        <v>21</v>
      </c>
      <c r="G374" s="2" t="s">
        <v>22</v>
      </c>
      <c r="H374" s="2" t="s">
        <v>180</v>
      </c>
      <c r="I374" s="2" t="s">
        <v>40</v>
      </c>
      <c r="J374" s="2">
        <v>12.662000000000001</v>
      </c>
      <c r="K374" s="2">
        <v>30.443000000000001</v>
      </c>
      <c r="L374" s="2">
        <v>17.780999999999999</v>
      </c>
      <c r="M374" s="2">
        <v>12.662000000000001</v>
      </c>
      <c r="N374" s="2">
        <v>100</v>
      </c>
      <c r="O374" s="2">
        <v>0.58699999999999997</v>
      </c>
    </row>
    <row r="375" spans="1:15" x14ac:dyDescent="0.2">
      <c r="A375" s="2" t="s">
        <v>53</v>
      </c>
      <c r="B375" s="2" t="s">
        <v>54</v>
      </c>
      <c r="C375" s="2">
        <v>35278125</v>
      </c>
      <c r="D375" s="2">
        <v>13282</v>
      </c>
      <c r="E375" s="2" t="s">
        <v>20</v>
      </c>
      <c r="F375" s="2" t="s">
        <v>21</v>
      </c>
      <c r="G375" s="2" t="s">
        <v>22</v>
      </c>
      <c r="H375" s="2" t="s">
        <v>180</v>
      </c>
      <c r="I375" s="2" t="s">
        <v>34</v>
      </c>
      <c r="J375" s="2">
        <v>12.711</v>
      </c>
      <c r="K375" s="2">
        <v>30.443000000000001</v>
      </c>
      <c r="L375" s="2">
        <v>17.731999999999999</v>
      </c>
      <c r="M375" s="2">
        <v>11.954000000000001</v>
      </c>
      <c r="N375" s="2">
        <v>94</v>
      </c>
      <c r="O375" s="2">
        <v>0.55400000000000005</v>
      </c>
    </row>
    <row r="376" spans="1:15" x14ac:dyDescent="0.2">
      <c r="A376" s="2" t="s">
        <v>53</v>
      </c>
      <c r="B376" s="2" t="s">
        <v>54</v>
      </c>
      <c r="C376" s="2">
        <v>35278125</v>
      </c>
      <c r="D376" s="2">
        <v>13282</v>
      </c>
      <c r="E376" s="2" t="s">
        <v>20</v>
      </c>
      <c r="F376" s="2" t="s">
        <v>21</v>
      </c>
      <c r="G376" s="2" t="s">
        <v>22</v>
      </c>
      <c r="H376" s="2" t="s">
        <v>180</v>
      </c>
      <c r="I376" s="2" t="s">
        <v>41</v>
      </c>
      <c r="J376" s="2">
        <v>19.477</v>
      </c>
      <c r="K376" s="2">
        <v>30.443000000000001</v>
      </c>
      <c r="L376" s="2">
        <v>10.965999999999999</v>
      </c>
      <c r="M376" s="2">
        <v>18.177</v>
      </c>
      <c r="N376" s="2">
        <v>93.3</v>
      </c>
      <c r="O376" s="2">
        <v>0.72799999999999998</v>
      </c>
    </row>
    <row r="377" spans="1:15" x14ac:dyDescent="0.2">
      <c r="A377" s="2" t="s">
        <v>53</v>
      </c>
      <c r="B377" s="2" t="s">
        <v>54</v>
      </c>
      <c r="C377" s="2">
        <v>35278125</v>
      </c>
      <c r="D377" s="2">
        <v>13282</v>
      </c>
      <c r="E377" s="2" t="s">
        <v>20</v>
      </c>
      <c r="F377" s="2" t="s">
        <v>21</v>
      </c>
      <c r="G377" s="2" t="s">
        <v>22</v>
      </c>
      <c r="H377" s="2" t="s">
        <v>180</v>
      </c>
      <c r="I377" s="2" t="s">
        <v>42</v>
      </c>
      <c r="J377" s="2">
        <v>12.644</v>
      </c>
      <c r="K377" s="2">
        <v>30.443000000000001</v>
      </c>
      <c r="L377" s="2">
        <v>17.798999999999999</v>
      </c>
      <c r="M377" s="2">
        <v>12.058</v>
      </c>
      <c r="N377" s="2">
        <v>95.4</v>
      </c>
      <c r="O377" s="2">
        <v>0.56000000000000005</v>
      </c>
    </row>
    <row r="378" spans="1:15" x14ac:dyDescent="0.2">
      <c r="A378" s="2" t="s">
        <v>53</v>
      </c>
      <c r="B378" s="2" t="s">
        <v>54</v>
      </c>
      <c r="C378" s="2">
        <v>35278125</v>
      </c>
      <c r="D378" s="2">
        <v>13282</v>
      </c>
      <c r="E378" s="2" t="s">
        <v>20</v>
      </c>
      <c r="F378" s="2" t="s">
        <v>21</v>
      </c>
      <c r="G378" s="2" t="s">
        <v>22</v>
      </c>
      <c r="H378" s="2" t="s">
        <v>180</v>
      </c>
      <c r="I378" s="2" t="s">
        <v>43</v>
      </c>
      <c r="J378" s="2">
        <v>13.124000000000001</v>
      </c>
      <c r="K378" s="2">
        <v>30.443000000000001</v>
      </c>
      <c r="L378" s="2">
        <v>17.318999999999999</v>
      </c>
      <c r="M378" s="2">
        <v>12.47</v>
      </c>
      <c r="N378" s="2">
        <v>95</v>
      </c>
      <c r="O378" s="2">
        <v>0.57199999999999995</v>
      </c>
    </row>
    <row r="379" spans="1:15" x14ac:dyDescent="0.2">
      <c r="A379" s="2" t="s">
        <v>53</v>
      </c>
      <c r="B379" s="2" t="s">
        <v>54</v>
      </c>
      <c r="C379" s="2">
        <v>35278125</v>
      </c>
      <c r="D379" s="2">
        <v>13282</v>
      </c>
      <c r="E379" s="2" t="s">
        <v>20</v>
      </c>
      <c r="F379" s="2" t="s">
        <v>21</v>
      </c>
      <c r="G379" s="2" t="s">
        <v>22</v>
      </c>
      <c r="H379" s="2" t="s">
        <v>180</v>
      </c>
      <c r="I379" s="2" t="s">
        <v>44</v>
      </c>
      <c r="J379" s="2">
        <v>109.161</v>
      </c>
      <c r="K379" s="2">
        <v>30.443000000000001</v>
      </c>
      <c r="L379" s="2">
        <v>-78.718000000000004</v>
      </c>
      <c r="M379" s="2">
        <v>29.422000000000001</v>
      </c>
      <c r="N379" s="2">
        <v>27</v>
      </c>
      <c r="O379" s="2">
        <v>0.42199999999999999</v>
      </c>
    </row>
    <row r="380" spans="1:15" x14ac:dyDescent="0.2">
      <c r="A380" s="2" t="s">
        <v>53</v>
      </c>
      <c r="B380" s="2" t="s">
        <v>54</v>
      </c>
      <c r="C380" s="2">
        <v>35278125</v>
      </c>
      <c r="D380" s="2">
        <v>13282</v>
      </c>
      <c r="E380" s="2" t="s">
        <v>20</v>
      </c>
      <c r="F380" s="2" t="s">
        <v>21</v>
      </c>
      <c r="G380" s="2" t="s">
        <v>22</v>
      </c>
      <c r="H380" s="2" t="s">
        <v>180</v>
      </c>
      <c r="I380" s="2" t="s">
        <v>36</v>
      </c>
      <c r="J380" s="2">
        <v>83.176000000000002</v>
      </c>
      <c r="K380" s="2">
        <v>30.443000000000001</v>
      </c>
      <c r="L380" s="2">
        <v>-52.732999999999997</v>
      </c>
      <c r="M380" s="2">
        <v>30.443000000000001</v>
      </c>
      <c r="N380" s="2">
        <v>36.6</v>
      </c>
      <c r="O380" s="2">
        <v>0.53600000000000003</v>
      </c>
    </row>
    <row r="381" spans="1:15" x14ac:dyDescent="0.2">
      <c r="A381" s="2" t="s">
        <v>53</v>
      </c>
      <c r="B381" s="2" t="s">
        <v>54</v>
      </c>
      <c r="C381" s="2">
        <v>35278125</v>
      </c>
      <c r="D381" s="2">
        <v>13282</v>
      </c>
      <c r="E381" s="2" t="s">
        <v>20</v>
      </c>
      <c r="F381" s="2" t="s">
        <v>21</v>
      </c>
      <c r="G381" s="2" t="s">
        <v>22</v>
      </c>
      <c r="H381" s="2" t="s">
        <v>180</v>
      </c>
      <c r="I381" s="2" t="s">
        <v>35</v>
      </c>
      <c r="J381" s="2">
        <v>12.515000000000001</v>
      </c>
      <c r="K381" s="2">
        <v>30.443000000000001</v>
      </c>
      <c r="L381" s="2">
        <v>17.928000000000001</v>
      </c>
      <c r="M381" s="2">
        <v>11.86</v>
      </c>
      <c r="N381" s="2">
        <v>94.8</v>
      </c>
      <c r="O381" s="2">
        <v>0.55200000000000005</v>
      </c>
    </row>
    <row r="382" spans="1:15" x14ac:dyDescent="0.2">
      <c r="A382" s="2" t="s">
        <v>71</v>
      </c>
      <c r="B382" s="2" t="s">
        <v>72</v>
      </c>
      <c r="C382" s="2">
        <v>95048161</v>
      </c>
      <c r="D382" s="2">
        <v>21801</v>
      </c>
      <c r="E382" s="2" t="s">
        <v>20</v>
      </c>
      <c r="F382" s="2" t="s">
        <v>21</v>
      </c>
      <c r="G382" s="2" t="s">
        <v>22</v>
      </c>
      <c r="H382" s="2" t="s">
        <v>180</v>
      </c>
      <c r="I382" s="2" t="s">
        <v>38</v>
      </c>
      <c r="J382" s="2">
        <v>19.725000000000001</v>
      </c>
      <c r="K382" s="2">
        <v>13.696999999999999</v>
      </c>
      <c r="L382" s="2">
        <v>-6.0279999999999996</v>
      </c>
      <c r="M382" s="2">
        <v>6.9320000000000004</v>
      </c>
      <c r="N382" s="2">
        <v>35.1</v>
      </c>
      <c r="O382" s="2">
        <v>0.41499999999999998</v>
      </c>
    </row>
    <row r="383" spans="1:15" x14ac:dyDescent="0.2">
      <c r="A383" s="2" t="s">
        <v>71</v>
      </c>
      <c r="B383" s="2" t="s">
        <v>72</v>
      </c>
      <c r="C383" s="2">
        <v>95048161</v>
      </c>
      <c r="D383" s="2">
        <v>21801</v>
      </c>
      <c r="E383" s="2" t="s">
        <v>20</v>
      </c>
      <c r="F383" s="2" t="s">
        <v>21</v>
      </c>
      <c r="G383" s="2" t="s">
        <v>22</v>
      </c>
      <c r="H383" s="2" t="s">
        <v>180</v>
      </c>
      <c r="I383" s="2" t="s">
        <v>39</v>
      </c>
      <c r="J383" s="2">
        <v>8.0150000000000006</v>
      </c>
      <c r="K383" s="2">
        <v>13.696999999999999</v>
      </c>
      <c r="L383" s="2">
        <v>5.6820000000000004</v>
      </c>
      <c r="M383" s="2">
        <v>8.0150000000000006</v>
      </c>
      <c r="N383" s="2">
        <v>100</v>
      </c>
      <c r="O383" s="2">
        <v>0.73799999999999999</v>
      </c>
    </row>
    <row r="384" spans="1:15" x14ac:dyDescent="0.2">
      <c r="A384" s="2" t="s">
        <v>71</v>
      </c>
      <c r="B384" s="2" t="s">
        <v>72</v>
      </c>
      <c r="C384" s="2">
        <v>95048161</v>
      </c>
      <c r="D384" s="2">
        <v>21801</v>
      </c>
      <c r="E384" s="2" t="s">
        <v>20</v>
      </c>
      <c r="F384" s="2" t="s">
        <v>21</v>
      </c>
      <c r="G384" s="2" t="s">
        <v>22</v>
      </c>
      <c r="H384" s="2" t="s">
        <v>180</v>
      </c>
      <c r="I384" s="2" t="s">
        <v>40</v>
      </c>
      <c r="J384" s="2">
        <v>6.3310000000000004</v>
      </c>
      <c r="K384" s="2">
        <v>13.696999999999999</v>
      </c>
      <c r="L384" s="2">
        <v>7.3659999999999997</v>
      </c>
      <c r="M384" s="2">
        <v>5.9329999999999998</v>
      </c>
      <c r="N384" s="2">
        <v>93.7</v>
      </c>
      <c r="O384" s="2">
        <v>0.59199999999999997</v>
      </c>
    </row>
    <row r="385" spans="1:15" x14ac:dyDescent="0.2">
      <c r="A385" s="2" t="s">
        <v>71</v>
      </c>
      <c r="B385" s="2" t="s">
        <v>72</v>
      </c>
      <c r="C385" s="2">
        <v>95048161</v>
      </c>
      <c r="D385" s="2">
        <v>21801</v>
      </c>
      <c r="E385" s="2" t="s">
        <v>20</v>
      </c>
      <c r="F385" s="2" t="s">
        <v>21</v>
      </c>
      <c r="G385" s="2" t="s">
        <v>22</v>
      </c>
      <c r="H385" s="2" t="s">
        <v>180</v>
      </c>
      <c r="I385" s="2" t="s">
        <v>34</v>
      </c>
      <c r="J385" s="2">
        <v>7.4669999999999996</v>
      </c>
      <c r="K385" s="2">
        <v>13.696999999999999</v>
      </c>
      <c r="L385" s="2">
        <v>6.23</v>
      </c>
      <c r="M385" s="2">
        <v>7.4669999999999996</v>
      </c>
      <c r="N385" s="2">
        <v>100</v>
      </c>
      <c r="O385" s="2">
        <v>0.70599999999999996</v>
      </c>
    </row>
    <row r="386" spans="1:15" x14ac:dyDescent="0.2">
      <c r="A386" s="2" t="s">
        <v>71</v>
      </c>
      <c r="B386" s="2" t="s">
        <v>72</v>
      </c>
      <c r="C386" s="2">
        <v>95048161</v>
      </c>
      <c r="D386" s="2">
        <v>21801</v>
      </c>
      <c r="E386" s="2" t="s">
        <v>20</v>
      </c>
      <c r="F386" s="2" t="s">
        <v>21</v>
      </c>
      <c r="G386" s="2" t="s">
        <v>22</v>
      </c>
      <c r="H386" s="2" t="s">
        <v>180</v>
      </c>
      <c r="I386" s="2" t="s">
        <v>41</v>
      </c>
      <c r="J386" s="2">
        <v>10.055</v>
      </c>
      <c r="K386" s="2">
        <v>13.696999999999999</v>
      </c>
      <c r="L386" s="2">
        <v>3.6419999999999999</v>
      </c>
      <c r="M386" s="2">
        <v>9.1989999999999998</v>
      </c>
      <c r="N386" s="2">
        <v>91.5</v>
      </c>
      <c r="O386" s="2">
        <v>0.77500000000000002</v>
      </c>
    </row>
    <row r="387" spans="1:15" x14ac:dyDescent="0.2">
      <c r="A387" s="2" t="s">
        <v>71</v>
      </c>
      <c r="B387" s="2" t="s">
        <v>72</v>
      </c>
      <c r="C387" s="2">
        <v>95048161</v>
      </c>
      <c r="D387" s="2">
        <v>21801</v>
      </c>
      <c r="E387" s="2" t="s">
        <v>20</v>
      </c>
      <c r="F387" s="2" t="s">
        <v>21</v>
      </c>
      <c r="G387" s="2" t="s">
        <v>22</v>
      </c>
      <c r="H387" s="2" t="s">
        <v>180</v>
      </c>
      <c r="I387" s="2" t="s">
        <v>42</v>
      </c>
      <c r="J387" s="2">
        <v>9.5299999999999994</v>
      </c>
      <c r="K387" s="2">
        <v>13.696999999999999</v>
      </c>
      <c r="L387" s="2">
        <v>4.1669999999999998</v>
      </c>
      <c r="M387" s="2">
        <v>8.84</v>
      </c>
      <c r="N387" s="2">
        <v>92.8</v>
      </c>
      <c r="O387" s="2">
        <v>0.76100000000000001</v>
      </c>
    </row>
    <row r="388" spans="1:15" x14ac:dyDescent="0.2">
      <c r="A388" s="2" t="s">
        <v>71</v>
      </c>
      <c r="B388" s="2" t="s">
        <v>72</v>
      </c>
      <c r="C388" s="2">
        <v>95048161</v>
      </c>
      <c r="D388" s="2">
        <v>21801</v>
      </c>
      <c r="E388" s="2" t="s">
        <v>20</v>
      </c>
      <c r="F388" s="2" t="s">
        <v>21</v>
      </c>
      <c r="G388" s="2" t="s">
        <v>22</v>
      </c>
      <c r="H388" s="2" t="s">
        <v>180</v>
      </c>
      <c r="I388" s="2" t="s">
        <v>43</v>
      </c>
      <c r="J388" s="2">
        <v>9.6340000000000003</v>
      </c>
      <c r="K388" s="2">
        <v>13.696999999999999</v>
      </c>
      <c r="L388" s="2">
        <v>4.0629999999999997</v>
      </c>
      <c r="M388" s="2">
        <v>8.3230000000000004</v>
      </c>
      <c r="N388" s="2">
        <v>86.4</v>
      </c>
      <c r="O388" s="2">
        <v>0.71299999999999997</v>
      </c>
    </row>
    <row r="389" spans="1:15" x14ac:dyDescent="0.2">
      <c r="A389" s="2" t="s">
        <v>71</v>
      </c>
      <c r="B389" s="2" t="s">
        <v>72</v>
      </c>
      <c r="C389" s="2">
        <v>95048161</v>
      </c>
      <c r="D389" s="2">
        <v>21801</v>
      </c>
      <c r="E389" s="2" t="s">
        <v>20</v>
      </c>
      <c r="F389" s="2" t="s">
        <v>21</v>
      </c>
      <c r="G389" s="2" t="s">
        <v>22</v>
      </c>
      <c r="H389" s="2" t="s">
        <v>180</v>
      </c>
      <c r="I389" s="2" t="s">
        <v>44</v>
      </c>
      <c r="J389" s="2">
        <v>12.132</v>
      </c>
      <c r="K389" s="2">
        <v>13.696999999999999</v>
      </c>
      <c r="L389" s="2">
        <v>1.5649999999999999</v>
      </c>
      <c r="M389" s="2">
        <v>10.919</v>
      </c>
      <c r="N389" s="2">
        <v>90</v>
      </c>
      <c r="O389" s="2">
        <v>0.84499999999999997</v>
      </c>
    </row>
    <row r="390" spans="1:15" x14ac:dyDescent="0.2">
      <c r="A390" s="2" t="s">
        <v>71</v>
      </c>
      <c r="B390" s="2" t="s">
        <v>72</v>
      </c>
      <c r="C390" s="2">
        <v>95048161</v>
      </c>
      <c r="D390" s="2">
        <v>21801</v>
      </c>
      <c r="E390" s="2" t="s">
        <v>20</v>
      </c>
      <c r="F390" s="2" t="s">
        <v>21</v>
      </c>
      <c r="G390" s="2" t="s">
        <v>22</v>
      </c>
      <c r="H390" s="2" t="s">
        <v>180</v>
      </c>
      <c r="I390" s="2" t="s">
        <v>36</v>
      </c>
      <c r="J390" s="2">
        <v>10.971</v>
      </c>
      <c r="K390" s="2">
        <v>13.696999999999999</v>
      </c>
      <c r="L390" s="2">
        <v>2.726</v>
      </c>
      <c r="M390" s="2">
        <v>10.061999999999999</v>
      </c>
      <c r="N390" s="2">
        <v>91.7</v>
      </c>
      <c r="O390" s="2">
        <v>0.81599999999999995</v>
      </c>
    </row>
    <row r="391" spans="1:15" x14ac:dyDescent="0.2">
      <c r="A391" s="2" t="s">
        <v>71</v>
      </c>
      <c r="B391" s="2" t="s">
        <v>72</v>
      </c>
      <c r="C391" s="2">
        <v>95048161</v>
      </c>
      <c r="D391" s="2">
        <v>21801</v>
      </c>
      <c r="E391" s="2" t="s">
        <v>20</v>
      </c>
      <c r="F391" s="2" t="s">
        <v>21</v>
      </c>
      <c r="G391" s="2" t="s">
        <v>22</v>
      </c>
      <c r="H391" s="2" t="s">
        <v>180</v>
      </c>
      <c r="I391" s="2" t="s">
        <v>35</v>
      </c>
      <c r="J391" s="2">
        <v>10.129</v>
      </c>
      <c r="K391" s="2">
        <v>13.696999999999999</v>
      </c>
      <c r="L391" s="2">
        <v>3.5680000000000001</v>
      </c>
      <c r="M391" s="2">
        <v>8.2899999999999991</v>
      </c>
      <c r="N391" s="2">
        <v>81.8</v>
      </c>
      <c r="O391" s="2">
        <v>0.69599999999999995</v>
      </c>
    </row>
    <row r="392" spans="1:15" x14ac:dyDescent="0.2">
      <c r="A392" s="2" t="s">
        <v>73</v>
      </c>
      <c r="B392" s="2" t="s">
        <v>74</v>
      </c>
      <c r="C392" s="2">
        <v>15661390</v>
      </c>
      <c r="D392" s="2">
        <v>8850</v>
      </c>
      <c r="E392" s="2" t="s">
        <v>20</v>
      </c>
      <c r="F392" s="2" t="s">
        <v>21</v>
      </c>
      <c r="G392" s="2" t="s">
        <v>22</v>
      </c>
      <c r="H392" s="2" t="s">
        <v>180</v>
      </c>
      <c r="I392" s="2" t="s">
        <v>38</v>
      </c>
      <c r="J392" s="2">
        <v>9.4459999999999997</v>
      </c>
      <c r="K392" s="2">
        <v>9.6980000000000004</v>
      </c>
      <c r="L392" s="2">
        <v>0.252</v>
      </c>
      <c r="M392" s="2">
        <v>7.0659999999999998</v>
      </c>
      <c r="N392" s="2">
        <v>74.8</v>
      </c>
      <c r="O392" s="2">
        <v>0.73799999999999999</v>
      </c>
    </row>
    <row r="393" spans="1:15" x14ac:dyDescent="0.2">
      <c r="A393" s="2" t="s">
        <v>73</v>
      </c>
      <c r="B393" s="2" t="s">
        <v>74</v>
      </c>
      <c r="C393" s="2">
        <v>15661390</v>
      </c>
      <c r="D393" s="2">
        <v>8850</v>
      </c>
      <c r="E393" s="2" t="s">
        <v>20</v>
      </c>
      <c r="F393" s="2" t="s">
        <v>21</v>
      </c>
      <c r="G393" s="2" t="s">
        <v>22</v>
      </c>
      <c r="H393" s="2" t="s">
        <v>180</v>
      </c>
      <c r="I393" s="2" t="s">
        <v>39</v>
      </c>
      <c r="J393" s="2">
        <v>5.6</v>
      </c>
      <c r="K393" s="2">
        <v>9.6980000000000004</v>
      </c>
      <c r="L393" s="2">
        <v>4.0979999999999999</v>
      </c>
      <c r="M393" s="2">
        <v>5.2949999999999999</v>
      </c>
      <c r="N393" s="2">
        <v>94.6</v>
      </c>
      <c r="O393" s="2">
        <v>0.69199999999999995</v>
      </c>
    </row>
    <row r="394" spans="1:15" x14ac:dyDescent="0.2">
      <c r="A394" s="2" t="s">
        <v>73</v>
      </c>
      <c r="B394" s="2" t="s">
        <v>74</v>
      </c>
      <c r="C394" s="2">
        <v>15661390</v>
      </c>
      <c r="D394" s="2">
        <v>8850</v>
      </c>
      <c r="E394" s="2" t="s">
        <v>20</v>
      </c>
      <c r="F394" s="2" t="s">
        <v>21</v>
      </c>
      <c r="G394" s="2" t="s">
        <v>22</v>
      </c>
      <c r="H394" s="2" t="s">
        <v>180</v>
      </c>
      <c r="I394" s="2" t="s">
        <v>40</v>
      </c>
      <c r="J394" s="2">
        <v>6.0149999999999997</v>
      </c>
      <c r="K394" s="2">
        <v>9.6980000000000004</v>
      </c>
      <c r="L394" s="2">
        <v>3.6829999999999998</v>
      </c>
      <c r="M394" s="2">
        <v>5.6779999999999999</v>
      </c>
      <c r="N394" s="2">
        <v>94.4</v>
      </c>
      <c r="O394" s="2">
        <v>0.72299999999999998</v>
      </c>
    </row>
    <row r="395" spans="1:15" x14ac:dyDescent="0.2">
      <c r="A395" s="2" t="s">
        <v>73</v>
      </c>
      <c r="B395" s="2" t="s">
        <v>74</v>
      </c>
      <c r="C395" s="2">
        <v>15661390</v>
      </c>
      <c r="D395" s="2">
        <v>8850</v>
      </c>
      <c r="E395" s="2" t="s">
        <v>20</v>
      </c>
      <c r="F395" s="2" t="s">
        <v>21</v>
      </c>
      <c r="G395" s="2" t="s">
        <v>22</v>
      </c>
      <c r="H395" s="2" t="s">
        <v>180</v>
      </c>
      <c r="I395" s="2" t="s">
        <v>34</v>
      </c>
      <c r="J395" s="2">
        <v>5.907</v>
      </c>
      <c r="K395" s="2">
        <v>9.6980000000000004</v>
      </c>
      <c r="L395" s="2">
        <v>3.7909999999999999</v>
      </c>
      <c r="M395" s="2">
        <v>5.5609999999999999</v>
      </c>
      <c r="N395" s="2">
        <v>94.1</v>
      </c>
      <c r="O395" s="2">
        <v>0.71299999999999997</v>
      </c>
    </row>
    <row r="396" spans="1:15" x14ac:dyDescent="0.2">
      <c r="A396" s="2" t="s">
        <v>73</v>
      </c>
      <c r="B396" s="2" t="s">
        <v>74</v>
      </c>
      <c r="C396" s="2">
        <v>15661390</v>
      </c>
      <c r="D396" s="2">
        <v>8850</v>
      </c>
      <c r="E396" s="2" t="s">
        <v>20</v>
      </c>
      <c r="F396" s="2" t="s">
        <v>21</v>
      </c>
      <c r="G396" s="2" t="s">
        <v>22</v>
      </c>
      <c r="H396" s="2" t="s">
        <v>180</v>
      </c>
      <c r="I396" s="2" t="s">
        <v>41</v>
      </c>
      <c r="J396" s="2">
        <v>6.8719999999999999</v>
      </c>
      <c r="K396" s="2">
        <v>9.6980000000000004</v>
      </c>
      <c r="L396" s="2">
        <v>2.8260000000000001</v>
      </c>
      <c r="M396" s="2">
        <v>6.0350000000000001</v>
      </c>
      <c r="N396" s="2">
        <v>87.8</v>
      </c>
      <c r="O396" s="2">
        <v>0.72799999999999998</v>
      </c>
    </row>
    <row r="397" spans="1:15" x14ac:dyDescent="0.2">
      <c r="A397" s="2" t="s">
        <v>73</v>
      </c>
      <c r="B397" s="2" t="s">
        <v>74</v>
      </c>
      <c r="C397" s="2">
        <v>15661390</v>
      </c>
      <c r="D397" s="2">
        <v>8850</v>
      </c>
      <c r="E397" s="2" t="s">
        <v>20</v>
      </c>
      <c r="F397" s="2" t="s">
        <v>21</v>
      </c>
      <c r="G397" s="2" t="s">
        <v>22</v>
      </c>
      <c r="H397" s="2" t="s">
        <v>180</v>
      </c>
      <c r="I397" s="2" t="s">
        <v>42</v>
      </c>
      <c r="J397" s="2">
        <v>6.4180000000000001</v>
      </c>
      <c r="K397" s="2">
        <v>9.6980000000000004</v>
      </c>
      <c r="L397" s="2">
        <v>3.28</v>
      </c>
      <c r="M397" s="2">
        <v>5.6219999999999999</v>
      </c>
      <c r="N397" s="2">
        <v>87.6</v>
      </c>
      <c r="O397" s="2">
        <v>0.69799999999999995</v>
      </c>
    </row>
    <row r="398" spans="1:15" x14ac:dyDescent="0.2">
      <c r="A398" s="2" t="s">
        <v>73</v>
      </c>
      <c r="B398" s="2" t="s">
        <v>74</v>
      </c>
      <c r="C398" s="2">
        <v>15661390</v>
      </c>
      <c r="D398" s="2">
        <v>8850</v>
      </c>
      <c r="E398" s="2" t="s">
        <v>20</v>
      </c>
      <c r="F398" s="2" t="s">
        <v>21</v>
      </c>
      <c r="G398" s="2" t="s">
        <v>22</v>
      </c>
      <c r="H398" s="2" t="s">
        <v>180</v>
      </c>
      <c r="I398" s="2" t="s">
        <v>43</v>
      </c>
      <c r="J398" s="2">
        <v>7.7649999999999997</v>
      </c>
      <c r="K398" s="2">
        <v>9.6980000000000004</v>
      </c>
      <c r="L398" s="2">
        <v>1.9330000000000001</v>
      </c>
      <c r="M398" s="2">
        <v>6.4279999999999999</v>
      </c>
      <c r="N398" s="2">
        <v>82.8</v>
      </c>
      <c r="O398" s="2">
        <v>0.73599999999999999</v>
      </c>
    </row>
    <row r="399" spans="1:15" x14ac:dyDescent="0.2">
      <c r="A399" s="2" t="s">
        <v>73</v>
      </c>
      <c r="B399" s="2" t="s">
        <v>74</v>
      </c>
      <c r="C399" s="2">
        <v>15661390</v>
      </c>
      <c r="D399" s="2">
        <v>8850</v>
      </c>
      <c r="E399" s="2" t="s">
        <v>20</v>
      </c>
      <c r="F399" s="2" t="s">
        <v>21</v>
      </c>
      <c r="G399" s="2" t="s">
        <v>22</v>
      </c>
      <c r="H399" s="2" t="s">
        <v>180</v>
      </c>
      <c r="I399" s="2" t="s">
        <v>44</v>
      </c>
      <c r="J399" s="2">
        <v>11.14</v>
      </c>
      <c r="K399" s="2">
        <v>9.6980000000000004</v>
      </c>
      <c r="L399" s="2">
        <v>-1.4419999999999999</v>
      </c>
      <c r="M399" s="2">
        <v>7.4539999999999997</v>
      </c>
      <c r="N399" s="2">
        <v>66.900000000000006</v>
      </c>
      <c r="O399" s="2">
        <v>0.71499999999999997</v>
      </c>
    </row>
    <row r="400" spans="1:15" x14ac:dyDescent="0.2">
      <c r="A400" s="2" t="s">
        <v>73</v>
      </c>
      <c r="B400" s="2" t="s">
        <v>74</v>
      </c>
      <c r="C400" s="2">
        <v>15661390</v>
      </c>
      <c r="D400" s="2">
        <v>8850</v>
      </c>
      <c r="E400" s="2" t="s">
        <v>20</v>
      </c>
      <c r="F400" s="2" t="s">
        <v>21</v>
      </c>
      <c r="G400" s="2" t="s">
        <v>22</v>
      </c>
      <c r="H400" s="2" t="s">
        <v>180</v>
      </c>
      <c r="I400" s="2" t="s">
        <v>36</v>
      </c>
      <c r="J400" s="2">
        <v>9.109</v>
      </c>
      <c r="K400" s="2">
        <v>9.6980000000000004</v>
      </c>
      <c r="L400" s="2">
        <v>0.58899999999999997</v>
      </c>
      <c r="M400" s="2">
        <v>7.2370000000000001</v>
      </c>
      <c r="N400" s="2">
        <v>79.400000000000006</v>
      </c>
      <c r="O400" s="2">
        <v>0.77</v>
      </c>
    </row>
    <row r="401" spans="1:18" x14ac:dyDescent="0.2">
      <c r="A401" s="2" t="s">
        <v>73</v>
      </c>
      <c r="B401" s="2" t="s">
        <v>74</v>
      </c>
      <c r="C401" s="2">
        <v>15661390</v>
      </c>
      <c r="D401" s="2">
        <v>8850</v>
      </c>
      <c r="E401" s="2" t="s">
        <v>20</v>
      </c>
      <c r="F401" s="2" t="s">
        <v>21</v>
      </c>
      <c r="G401" s="2" t="s">
        <v>22</v>
      </c>
      <c r="H401" s="2" t="s">
        <v>180</v>
      </c>
      <c r="I401" s="2" t="s">
        <v>35</v>
      </c>
      <c r="J401" s="2">
        <v>5.109</v>
      </c>
      <c r="K401" s="2">
        <v>9.6980000000000004</v>
      </c>
      <c r="L401" s="2">
        <v>4.5890000000000004</v>
      </c>
      <c r="M401" s="2">
        <v>4.867</v>
      </c>
      <c r="N401" s="2">
        <v>95.3</v>
      </c>
      <c r="O401" s="2">
        <v>0.65700000000000003</v>
      </c>
    </row>
    <row r="404" spans="1:18" x14ac:dyDescent="0.2">
      <c r="K404" t="s">
        <v>211</v>
      </c>
      <c r="L404" t="s">
        <v>212</v>
      </c>
      <c r="M404" t="s">
        <v>213</v>
      </c>
      <c r="P404" t="s">
        <v>208</v>
      </c>
      <c r="Q404" t="s">
        <v>209</v>
      </c>
      <c r="R404" t="s">
        <v>210</v>
      </c>
    </row>
    <row r="405" spans="1:18" x14ac:dyDescent="0.2">
      <c r="K405">
        <f>AVERAGE(K382,K362,K342,K322,K302,K283,K262,K242,K222,K202,K182,K162,K142,K122,K102,K82,K62,K42,K22,K2)</f>
        <v>11.848600000000001</v>
      </c>
      <c r="L405">
        <f>AVERAGE(L2:L201)</f>
        <v>-17.430969999999991</v>
      </c>
      <c r="M405">
        <f>AVERAGE(L202:L401)</f>
        <v>2.6243700000000003</v>
      </c>
      <c r="P405" t="e">
        <f>STDEV(#REF!)</f>
        <v>#REF!</v>
      </c>
      <c r="Q405" t="e">
        <f>AVERAGE(#REF!)</f>
        <v>#REF!</v>
      </c>
      <c r="R405" t="e">
        <f>STDEV(#REF!)</f>
        <v>#REF!</v>
      </c>
    </row>
    <row r="406" spans="1:18" x14ac:dyDescent="0.2">
      <c r="O406" t="s">
        <v>181</v>
      </c>
      <c r="P406" t="e">
        <f>STDEV(#REF!)</f>
        <v>#REF!</v>
      </c>
      <c r="Q406" t="e">
        <f>AVERAGE(#REF!)</f>
        <v>#REF!</v>
      </c>
      <c r="R406" t="e">
        <f>STDEV(#REF!)</f>
        <v>#REF!</v>
      </c>
    </row>
    <row r="407" spans="1:18" x14ac:dyDescent="0.2">
      <c r="K407" t="s">
        <v>218</v>
      </c>
      <c r="L407" t="s">
        <v>214</v>
      </c>
      <c r="M407" t="s">
        <v>215</v>
      </c>
      <c r="O407">
        <f>AVERAGE(O2:O212)</f>
        <v>0.59392417061611358</v>
      </c>
      <c r="P407" t="e">
        <f>STDEV(#REF!)</f>
        <v>#REF!</v>
      </c>
      <c r="Q407" t="e">
        <f>AVERAGE(#REF!)</f>
        <v>#REF!</v>
      </c>
      <c r="R407" t="e">
        <f>STDEV(#REF!)</f>
        <v>#REF!</v>
      </c>
    </row>
    <row r="408" spans="1:18" x14ac:dyDescent="0.2">
      <c r="K408">
        <f>AVERAGE(J2:J201)</f>
        <v>33.230970000000021</v>
      </c>
      <c r="L408">
        <f>AVERAGE(N2:N201)</f>
        <v>52.371500000000012</v>
      </c>
      <c r="M408">
        <f>AVERAGE(N202:N401)</f>
        <v>83.908999999999963</v>
      </c>
      <c r="P408" t="e">
        <f>STDEV(#REF!)</f>
        <v>#REF!</v>
      </c>
      <c r="Q408" t="e">
        <f>AVERAGE(#REF!)</f>
        <v>#REF!</v>
      </c>
      <c r="R408" t="e">
        <f>STDEV(#REF!)</f>
        <v>#REF!</v>
      </c>
    </row>
    <row r="409" spans="1:18" x14ac:dyDescent="0.2">
      <c r="K409" t="s">
        <v>219</v>
      </c>
      <c r="L409" t="s">
        <v>216</v>
      </c>
      <c r="M409" t="s">
        <v>217</v>
      </c>
      <c r="Q409" t="e">
        <f>AVERAGE(#REF!)</f>
        <v>#REF!</v>
      </c>
    </row>
    <row r="410" spans="1:18" x14ac:dyDescent="0.2">
      <c r="K410">
        <f>AVERAGE(J202:J401)</f>
        <v>13.175629999999995</v>
      </c>
      <c r="L410">
        <f>AVERAGE(O2:O201)</f>
        <v>0.58496499999999996</v>
      </c>
      <c r="M410">
        <f>AVERAGE(O202:O401)</f>
        <v>0.65604500000000021</v>
      </c>
      <c r="O410" t="s">
        <v>182</v>
      </c>
      <c r="Q410" t="e">
        <f>AVERAGE(#REF!)</f>
        <v>#REF!</v>
      </c>
    </row>
    <row r="411" spans="1:18" x14ac:dyDescent="0.2">
      <c r="O411">
        <f>AVERAGE(O213:O401)</f>
        <v>0.65017989417989408</v>
      </c>
      <c r="Q411" t="e">
        <f>AVERAGE(#REF!)</f>
        <v>#REF!</v>
      </c>
    </row>
    <row r="412" spans="1:18" x14ac:dyDescent="0.2">
      <c r="K412" t="s">
        <v>187</v>
      </c>
      <c r="L412" t="s">
        <v>198</v>
      </c>
      <c r="M412" t="s">
        <v>207</v>
      </c>
      <c r="N412" t="s">
        <v>202</v>
      </c>
      <c r="Q412" t="e">
        <f>AVERAGE(#REF!)</f>
        <v>#REF!</v>
      </c>
    </row>
    <row r="413" spans="1:18" x14ac:dyDescent="0.2">
      <c r="K413">
        <f>AVERAGE(O2:O12)</f>
        <v>0.49527272727272725</v>
      </c>
      <c r="L413">
        <f>STDEV(O2:O12)</f>
        <v>0.1806023759030268</v>
      </c>
      <c r="M413" t="e">
        <f>AVERAGE(#REF!)</f>
        <v>#REF!</v>
      </c>
      <c r="N413" t="e">
        <f>STDEV(#REF!)</f>
        <v>#REF!</v>
      </c>
    </row>
    <row r="414" spans="1:18" x14ac:dyDescent="0.2">
      <c r="K414">
        <f>AVERAGE(O169:O179)</f>
        <v>0.50609090909090904</v>
      </c>
      <c r="M414" t="e">
        <f>AVERAGE(#REF!)</f>
        <v>#REF!</v>
      </c>
    </row>
  </sheetData>
  <autoFilter ref="A1:O401">
    <sortState ref="A2:O401">
      <sortCondition ref="H1:H401"/>
    </sortState>
  </autoFilter>
  <sortState ref="A2:T507">
    <sortCondition ref="I2:I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zoomScale="133" workbookViewId="0">
      <pane xSplit="8" ySplit="1" topLeftCell="I187" activePane="bottomRight" state="frozen"/>
      <selection pane="topRight" activeCell="I1" sqref="I1"/>
      <selection pane="bottomLeft" activeCell="A2" sqref="A2"/>
      <selection pane="bottomRight" activeCell="I210" sqref="I210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8" max="8" width="9.3984375" bestFit="1" customWidth="1"/>
    <col min="9" max="9" width="15.19921875" bestFit="1" customWidth="1"/>
    <col min="10" max="10" width="15" bestFit="1" customWidth="1"/>
    <col min="11" max="11" width="44" bestFit="1" customWidth="1"/>
    <col min="12" max="12" width="19.3984375" bestFit="1" customWidth="1"/>
    <col min="13" max="13" width="26.3984375" bestFit="1" customWidth="1"/>
    <col min="14" max="14" width="14.796875" bestFit="1" customWidth="1"/>
  </cols>
  <sheetData>
    <row r="1" spans="1:1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153</v>
      </c>
      <c r="I1" s="2" t="s">
        <v>154</v>
      </c>
      <c r="J1" s="2" t="s">
        <v>155</v>
      </c>
      <c r="K1" s="2" t="s">
        <v>156</v>
      </c>
      <c r="L1" s="2" t="s">
        <v>157</v>
      </c>
      <c r="M1" s="2" t="s">
        <v>158</v>
      </c>
      <c r="N1" s="2" t="s">
        <v>159</v>
      </c>
    </row>
    <row r="2" spans="1:14" x14ac:dyDescent="0.2">
      <c r="A2" s="2" t="s">
        <v>81</v>
      </c>
      <c r="B2" s="2" t="s">
        <v>82</v>
      </c>
      <c r="C2" s="2">
        <v>90167743</v>
      </c>
      <c r="D2" s="2">
        <v>21233</v>
      </c>
      <c r="E2" s="2" t="s">
        <v>20</v>
      </c>
      <c r="F2" s="2" t="s">
        <v>21</v>
      </c>
      <c r="G2" s="2" t="s">
        <v>22</v>
      </c>
      <c r="H2" s="2" t="s">
        <v>169</v>
      </c>
      <c r="I2" s="2">
        <v>21.407</v>
      </c>
      <c r="J2" s="2">
        <v>14.786</v>
      </c>
      <c r="K2" s="2">
        <v>6.6210000000000004</v>
      </c>
      <c r="L2" s="2">
        <v>13.038</v>
      </c>
      <c r="M2" s="2">
        <v>60.9</v>
      </c>
      <c r="N2" s="2">
        <v>0.72</v>
      </c>
    </row>
    <row r="3" spans="1:14" x14ac:dyDescent="0.2">
      <c r="A3" s="2" t="s">
        <v>81</v>
      </c>
      <c r="B3" s="2" t="s">
        <v>82</v>
      </c>
      <c r="C3" s="2">
        <v>90167743</v>
      </c>
      <c r="D3" s="2">
        <v>21233</v>
      </c>
      <c r="E3" s="2" t="s">
        <v>20</v>
      </c>
      <c r="F3" s="2" t="s">
        <v>21</v>
      </c>
      <c r="G3" s="2" t="s">
        <v>22</v>
      </c>
      <c r="H3" s="2" t="s">
        <v>167</v>
      </c>
      <c r="I3" s="2">
        <v>4.7930000000000001</v>
      </c>
      <c r="J3" s="2">
        <v>4.742</v>
      </c>
      <c r="K3" s="2">
        <v>5.0999999999999997E-2</v>
      </c>
      <c r="L3" s="2">
        <v>2.5710000000000002</v>
      </c>
      <c r="M3" s="2">
        <v>53.6</v>
      </c>
      <c r="N3" s="2">
        <v>0.53900000000000003</v>
      </c>
    </row>
    <row r="4" spans="1:14" x14ac:dyDescent="0.2">
      <c r="A4" s="2" t="s">
        <v>81</v>
      </c>
      <c r="B4" s="2" t="s">
        <v>82</v>
      </c>
      <c r="C4" s="2">
        <v>90167743</v>
      </c>
      <c r="D4" s="2">
        <v>21233</v>
      </c>
      <c r="E4" s="2" t="s">
        <v>20</v>
      </c>
      <c r="F4" s="2" t="s">
        <v>21</v>
      </c>
      <c r="G4" s="2" t="s">
        <v>22</v>
      </c>
      <c r="H4" s="2" t="s">
        <v>161</v>
      </c>
      <c r="I4" s="2">
        <v>16.782</v>
      </c>
      <c r="J4" s="2">
        <v>5.2050000000000001</v>
      </c>
      <c r="K4" s="2">
        <v>11.577</v>
      </c>
      <c r="L4" s="2">
        <v>5.2050000000000001</v>
      </c>
      <c r="M4" s="2">
        <v>31</v>
      </c>
      <c r="N4" s="2">
        <v>0.47299999999999998</v>
      </c>
    </row>
    <row r="5" spans="1:14" x14ac:dyDescent="0.2">
      <c r="A5" s="2" t="s">
        <v>81</v>
      </c>
      <c r="B5" s="2" t="s">
        <v>82</v>
      </c>
      <c r="C5" s="2">
        <v>90167743</v>
      </c>
      <c r="D5" s="2">
        <v>21233</v>
      </c>
      <c r="E5" s="2" t="s">
        <v>20</v>
      </c>
      <c r="F5" s="2" t="s">
        <v>21</v>
      </c>
      <c r="G5" s="2" t="s">
        <v>22</v>
      </c>
      <c r="H5" s="2" t="s">
        <v>168</v>
      </c>
      <c r="I5" s="2">
        <v>18.212</v>
      </c>
      <c r="J5" s="2">
        <v>5.4130000000000003</v>
      </c>
      <c r="K5" s="2">
        <v>12.798999999999999</v>
      </c>
      <c r="L5" s="2">
        <v>5.4130000000000003</v>
      </c>
      <c r="M5" s="2">
        <v>29.7</v>
      </c>
      <c r="N5" s="2">
        <v>0.45800000000000002</v>
      </c>
    </row>
    <row r="6" spans="1:14" x14ac:dyDescent="0.2">
      <c r="A6" s="2" t="s">
        <v>81</v>
      </c>
      <c r="B6" s="2" t="s">
        <v>82</v>
      </c>
      <c r="C6" s="2">
        <v>90167743</v>
      </c>
      <c r="D6" s="2">
        <v>21233</v>
      </c>
      <c r="E6" s="2" t="s">
        <v>20</v>
      </c>
      <c r="F6" s="2" t="s">
        <v>21</v>
      </c>
      <c r="G6" s="2" t="s">
        <v>22</v>
      </c>
      <c r="H6" s="2" t="s">
        <v>166</v>
      </c>
      <c r="I6" s="2">
        <v>11.746</v>
      </c>
      <c r="J6" s="2">
        <v>7.3360000000000003</v>
      </c>
      <c r="K6" s="2">
        <v>4.41</v>
      </c>
      <c r="L6" s="2">
        <v>7.3360000000000003</v>
      </c>
      <c r="M6" s="2">
        <v>62.5</v>
      </c>
      <c r="N6" s="2">
        <v>0.76900000000000002</v>
      </c>
    </row>
    <row r="7" spans="1:14" x14ac:dyDescent="0.2">
      <c r="A7" s="2" t="s">
        <v>81</v>
      </c>
      <c r="B7" s="2" t="s">
        <v>82</v>
      </c>
      <c r="C7" s="2">
        <v>90167743</v>
      </c>
      <c r="D7" s="2">
        <v>21233</v>
      </c>
      <c r="E7" s="2" t="s">
        <v>20</v>
      </c>
      <c r="F7" s="2" t="s">
        <v>21</v>
      </c>
      <c r="G7" s="2" t="s">
        <v>22</v>
      </c>
      <c r="H7" s="2" t="s">
        <v>165</v>
      </c>
      <c r="I7" s="2">
        <v>13.871</v>
      </c>
      <c r="J7" s="2">
        <v>5.3129999999999997</v>
      </c>
      <c r="K7" s="2">
        <v>8.5579999999999998</v>
      </c>
      <c r="L7" s="2">
        <v>5.19</v>
      </c>
      <c r="M7" s="2">
        <v>37.4</v>
      </c>
      <c r="N7" s="2">
        <v>0.54100000000000004</v>
      </c>
    </row>
    <row r="8" spans="1:14" x14ac:dyDescent="0.2">
      <c r="A8" s="2" t="s">
        <v>81</v>
      </c>
      <c r="B8" s="2" t="s">
        <v>82</v>
      </c>
      <c r="C8" s="2">
        <v>90167743</v>
      </c>
      <c r="D8" s="2">
        <v>21233</v>
      </c>
      <c r="E8" s="2" t="s">
        <v>20</v>
      </c>
      <c r="F8" s="2" t="s">
        <v>21</v>
      </c>
      <c r="G8" s="2" t="s">
        <v>22</v>
      </c>
      <c r="H8" s="2" t="s">
        <v>164</v>
      </c>
      <c r="I8" s="2">
        <v>18.893000000000001</v>
      </c>
      <c r="J8" s="2">
        <v>5.6669999999999998</v>
      </c>
      <c r="K8" s="2">
        <v>13.226000000000001</v>
      </c>
      <c r="L8" s="2">
        <v>5.6669999999999998</v>
      </c>
      <c r="M8" s="2">
        <v>30</v>
      </c>
      <c r="N8" s="2">
        <v>0.46100000000000002</v>
      </c>
    </row>
    <row r="9" spans="1:14" x14ac:dyDescent="0.2">
      <c r="A9" s="2" t="s">
        <v>81</v>
      </c>
      <c r="B9" s="2" t="s">
        <v>82</v>
      </c>
      <c r="C9" s="2">
        <v>90167743</v>
      </c>
      <c r="D9" s="2">
        <v>21233</v>
      </c>
      <c r="E9" s="2" t="s">
        <v>20</v>
      </c>
      <c r="F9" s="2" t="s">
        <v>21</v>
      </c>
      <c r="G9" s="2" t="s">
        <v>22</v>
      </c>
      <c r="H9" s="2" t="s">
        <v>163</v>
      </c>
      <c r="I9" s="2">
        <v>18.309000000000001</v>
      </c>
      <c r="J9" s="2">
        <v>10.662000000000001</v>
      </c>
      <c r="K9" s="2">
        <v>7.6470000000000002</v>
      </c>
      <c r="L9" s="2">
        <v>0.55900000000000005</v>
      </c>
      <c r="M9" s="2">
        <v>3.1</v>
      </c>
      <c r="N9" s="2">
        <v>3.9E-2</v>
      </c>
    </row>
    <row r="10" spans="1:14" x14ac:dyDescent="0.2">
      <c r="A10" s="2" t="s">
        <v>81</v>
      </c>
      <c r="B10" s="2" t="s">
        <v>82</v>
      </c>
      <c r="C10" s="2">
        <v>90167743</v>
      </c>
      <c r="D10" s="2">
        <v>21233</v>
      </c>
      <c r="E10" s="2" t="s">
        <v>20</v>
      </c>
      <c r="F10" s="2" t="s">
        <v>21</v>
      </c>
      <c r="G10" s="2" t="s">
        <v>22</v>
      </c>
      <c r="H10" s="2" t="s">
        <v>162</v>
      </c>
      <c r="I10" s="2">
        <v>20.103000000000002</v>
      </c>
      <c r="J10" s="2">
        <v>7.1829999999999998</v>
      </c>
      <c r="K10" s="2">
        <v>12.92</v>
      </c>
      <c r="L10" s="2">
        <v>6.8639999999999999</v>
      </c>
      <c r="M10" s="2">
        <v>34.1</v>
      </c>
      <c r="N10" s="2">
        <v>0.503</v>
      </c>
    </row>
    <row r="11" spans="1:14" x14ac:dyDescent="0.2">
      <c r="A11" s="2" t="s">
        <v>81</v>
      </c>
      <c r="B11" s="2" t="s">
        <v>82</v>
      </c>
      <c r="C11" s="2">
        <v>90167743</v>
      </c>
      <c r="D11" s="2">
        <v>21233</v>
      </c>
      <c r="E11" s="2" t="s">
        <v>20</v>
      </c>
      <c r="F11" s="2" t="s">
        <v>21</v>
      </c>
      <c r="G11" s="2" t="s">
        <v>22</v>
      </c>
      <c r="H11" s="2" t="s">
        <v>160</v>
      </c>
      <c r="I11" s="2">
        <v>35.609000000000002</v>
      </c>
      <c r="J11" s="2">
        <v>3.5219999999999998</v>
      </c>
      <c r="K11" s="2">
        <v>32.087000000000003</v>
      </c>
      <c r="L11" s="2">
        <v>3.5219999999999998</v>
      </c>
      <c r="M11" s="2">
        <v>9.9</v>
      </c>
      <c r="N11" s="2">
        <v>0.18</v>
      </c>
    </row>
    <row r="12" spans="1:14" x14ac:dyDescent="0.2">
      <c r="A12" s="2" t="s">
        <v>55</v>
      </c>
      <c r="B12" s="2" t="s">
        <v>56</v>
      </c>
      <c r="C12" s="2">
        <v>35045781</v>
      </c>
      <c r="D12" s="2">
        <v>13238</v>
      </c>
      <c r="E12" s="2" t="s">
        <v>20</v>
      </c>
      <c r="F12" s="2" t="s">
        <v>21</v>
      </c>
      <c r="G12" s="2" t="s">
        <v>22</v>
      </c>
      <c r="H12" s="2" t="s">
        <v>169</v>
      </c>
      <c r="I12" s="2">
        <v>39.244999999999997</v>
      </c>
      <c r="J12" s="2">
        <v>27.146000000000001</v>
      </c>
      <c r="K12" s="2">
        <v>12.099</v>
      </c>
      <c r="L12" s="2">
        <v>27.146000000000001</v>
      </c>
      <c r="M12" s="2">
        <v>69.2</v>
      </c>
      <c r="N12" s="2">
        <v>0.81799999999999995</v>
      </c>
    </row>
    <row r="13" spans="1:14" x14ac:dyDescent="0.2">
      <c r="A13" s="2" t="s">
        <v>55</v>
      </c>
      <c r="B13" s="2" t="s">
        <v>56</v>
      </c>
      <c r="C13" s="2">
        <v>35045781</v>
      </c>
      <c r="D13" s="2">
        <v>13238</v>
      </c>
      <c r="E13" s="2" t="s">
        <v>20</v>
      </c>
      <c r="F13" s="2" t="s">
        <v>21</v>
      </c>
      <c r="G13" s="2" t="s">
        <v>22</v>
      </c>
      <c r="H13" s="2" t="s">
        <v>167</v>
      </c>
      <c r="I13" s="2">
        <v>25.516999999999999</v>
      </c>
      <c r="J13" s="2">
        <v>14.597</v>
      </c>
      <c r="K13" s="2">
        <v>10.92</v>
      </c>
      <c r="L13" s="2">
        <v>14.597</v>
      </c>
      <c r="M13" s="2">
        <v>57.2</v>
      </c>
      <c r="N13" s="2">
        <v>0.72799999999999998</v>
      </c>
    </row>
    <row r="14" spans="1:14" x14ac:dyDescent="0.2">
      <c r="A14" s="2" t="s">
        <v>55</v>
      </c>
      <c r="B14" s="2" t="s">
        <v>56</v>
      </c>
      <c r="C14" s="2">
        <v>35045781</v>
      </c>
      <c r="D14" s="2">
        <v>13238</v>
      </c>
      <c r="E14" s="2" t="s">
        <v>20</v>
      </c>
      <c r="F14" s="2" t="s">
        <v>21</v>
      </c>
      <c r="G14" s="2" t="s">
        <v>22</v>
      </c>
      <c r="H14" s="2" t="s">
        <v>161</v>
      </c>
      <c r="I14" s="2">
        <v>80.801000000000002</v>
      </c>
      <c r="J14" s="2">
        <v>14.957000000000001</v>
      </c>
      <c r="K14" s="2">
        <v>65.843999999999994</v>
      </c>
      <c r="L14" s="2">
        <v>14.957000000000001</v>
      </c>
      <c r="M14" s="2">
        <v>18.5</v>
      </c>
      <c r="N14" s="2">
        <v>0.312</v>
      </c>
    </row>
    <row r="15" spans="1:14" x14ac:dyDescent="0.2">
      <c r="A15" s="2" t="s">
        <v>55</v>
      </c>
      <c r="B15" s="2" t="s">
        <v>56</v>
      </c>
      <c r="C15" s="2">
        <v>35045781</v>
      </c>
      <c r="D15" s="2">
        <v>13238</v>
      </c>
      <c r="E15" s="2" t="s">
        <v>20</v>
      </c>
      <c r="F15" s="2" t="s">
        <v>21</v>
      </c>
      <c r="G15" s="2" t="s">
        <v>22</v>
      </c>
      <c r="H15" s="2" t="s">
        <v>168</v>
      </c>
      <c r="I15" s="2">
        <v>30.055</v>
      </c>
      <c r="J15" s="2">
        <v>17.832000000000001</v>
      </c>
      <c r="K15" s="2">
        <v>12.223000000000001</v>
      </c>
      <c r="L15" s="2">
        <v>17.832000000000001</v>
      </c>
      <c r="M15" s="2">
        <v>59.3</v>
      </c>
      <c r="N15" s="2">
        <v>0.745</v>
      </c>
    </row>
    <row r="16" spans="1:14" x14ac:dyDescent="0.2">
      <c r="A16" s="2" t="s">
        <v>55</v>
      </c>
      <c r="B16" s="2" t="s">
        <v>56</v>
      </c>
      <c r="C16" s="2">
        <v>35045781</v>
      </c>
      <c r="D16" s="2">
        <v>13238</v>
      </c>
      <c r="E16" s="2" t="s">
        <v>20</v>
      </c>
      <c r="F16" s="2" t="s">
        <v>21</v>
      </c>
      <c r="G16" s="2" t="s">
        <v>22</v>
      </c>
      <c r="H16" s="2" t="s">
        <v>166</v>
      </c>
      <c r="I16" s="2">
        <v>22.984000000000002</v>
      </c>
      <c r="J16" s="2">
        <v>17.952999999999999</v>
      </c>
      <c r="K16" s="2">
        <v>5.0309999999999997</v>
      </c>
      <c r="L16" s="2">
        <v>17.952999999999999</v>
      </c>
      <c r="M16" s="2">
        <v>78.099999999999994</v>
      </c>
      <c r="N16" s="2">
        <v>0.877</v>
      </c>
    </row>
    <row r="17" spans="1:14" x14ac:dyDescent="0.2">
      <c r="A17" s="2" t="s">
        <v>55</v>
      </c>
      <c r="B17" s="2" t="s">
        <v>56</v>
      </c>
      <c r="C17" s="2">
        <v>35045781</v>
      </c>
      <c r="D17" s="2">
        <v>13238</v>
      </c>
      <c r="E17" s="2" t="s">
        <v>20</v>
      </c>
      <c r="F17" s="2" t="s">
        <v>21</v>
      </c>
      <c r="G17" s="2" t="s">
        <v>22</v>
      </c>
      <c r="H17" s="2" t="s">
        <v>165</v>
      </c>
      <c r="I17" s="2">
        <v>43.735999999999997</v>
      </c>
      <c r="J17" s="2">
        <v>19.05</v>
      </c>
      <c r="K17" s="2">
        <v>24.686</v>
      </c>
      <c r="L17" s="2">
        <v>19.05</v>
      </c>
      <c r="M17" s="2">
        <v>43.6</v>
      </c>
      <c r="N17" s="2">
        <v>0.60699999999999998</v>
      </c>
    </row>
    <row r="18" spans="1:14" x14ac:dyDescent="0.2">
      <c r="A18" s="2" t="s">
        <v>55</v>
      </c>
      <c r="B18" s="2" t="s">
        <v>56</v>
      </c>
      <c r="C18" s="2">
        <v>35045781</v>
      </c>
      <c r="D18" s="2">
        <v>13238</v>
      </c>
      <c r="E18" s="2" t="s">
        <v>20</v>
      </c>
      <c r="F18" s="2" t="s">
        <v>21</v>
      </c>
      <c r="G18" s="2" t="s">
        <v>22</v>
      </c>
      <c r="H18" s="2" t="s">
        <v>164</v>
      </c>
      <c r="I18" s="2">
        <v>41.65</v>
      </c>
      <c r="J18" s="2">
        <v>21.047999999999998</v>
      </c>
      <c r="K18" s="2">
        <v>20.602</v>
      </c>
      <c r="L18" s="2">
        <v>20.681000000000001</v>
      </c>
      <c r="M18" s="2">
        <v>49.7</v>
      </c>
      <c r="N18" s="2">
        <v>0.66</v>
      </c>
    </row>
    <row r="19" spans="1:14" x14ac:dyDescent="0.2">
      <c r="A19" s="2" t="s">
        <v>55</v>
      </c>
      <c r="B19" s="2" t="s">
        <v>56</v>
      </c>
      <c r="C19" s="2">
        <v>35045781</v>
      </c>
      <c r="D19" s="2">
        <v>13238</v>
      </c>
      <c r="E19" s="2" t="s">
        <v>20</v>
      </c>
      <c r="F19" s="2" t="s">
        <v>21</v>
      </c>
      <c r="G19" s="2" t="s">
        <v>22</v>
      </c>
      <c r="H19" s="2" t="s">
        <v>163</v>
      </c>
      <c r="I19" s="2">
        <v>59.219000000000001</v>
      </c>
      <c r="J19" s="2">
        <v>59.219000000000001</v>
      </c>
      <c r="K19" s="2">
        <v>0</v>
      </c>
      <c r="L19" s="2">
        <v>59.219000000000001</v>
      </c>
      <c r="M19" s="2">
        <v>100</v>
      </c>
      <c r="N19" s="2">
        <v>1</v>
      </c>
    </row>
    <row r="20" spans="1:14" x14ac:dyDescent="0.2">
      <c r="A20" s="2" t="s">
        <v>55</v>
      </c>
      <c r="B20" s="2" t="s">
        <v>56</v>
      </c>
      <c r="C20" s="2">
        <v>35045781</v>
      </c>
      <c r="D20" s="2">
        <v>13238</v>
      </c>
      <c r="E20" s="2" t="s">
        <v>20</v>
      </c>
      <c r="F20" s="2" t="s">
        <v>21</v>
      </c>
      <c r="G20" s="2" t="s">
        <v>22</v>
      </c>
      <c r="H20" s="2" t="s">
        <v>162</v>
      </c>
      <c r="I20" s="2">
        <v>57.539000000000001</v>
      </c>
      <c r="J20" s="2">
        <v>20.018999999999998</v>
      </c>
      <c r="K20" s="2">
        <v>37.520000000000003</v>
      </c>
      <c r="L20" s="2">
        <v>19.797000000000001</v>
      </c>
      <c r="M20" s="2">
        <v>34.4</v>
      </c>
      <c r="N20" s="2">
        <v>0.51100000000000001</v>
      </c>
    </row>
    <row r="21" spans="1:14" x14ac:dyDescent="0.2">
      <c r="A21" s="2" t="s">
        <v>55</v>
      </c>
      <c r="B21" s="2" t="s">
        <v>56</v>
      </c>
      <c r="C21" s="2">
        <v>35045781</v>
      </c>
      <c r="D21" s="2">
        <v>13238</v>
      </c>
      <c r="E21" s="2" t="s">
        <v>20</v>
      </c>
      <c r="F21" s="2" t="s">
        <v>21</v>
      </c>
      <c r="G21" s="2" t="s">
        <v>22</v>
      </c>
      <c r="H21" s="2" t="s">
        <v>160</v>
      </c>
      <c r="I21" s="2">
        <v>36.905999999999999</v>
      </c>
      <c r="J21" s="2">
        <v>12.641999999999999</v>
      </c>
      <c r="K21" s="2">
        <v>24.263999999999999</v>
      </c>
      <c r="L21" s="2">
        <v>12.641999999999999</v>
      </c>
      <c r="M21" s="2">
        <v>34.299999999999997</v>
      </c>
      <c r="N21" s="2">
        <v>0.51</v>
      </c>
    </row>
    <row r="22" spans="1:14" x14ac:dyDescent="0.2">
      <c r="A22" s="2" t="s">
        <v>83</v>
      </c>
      <c r="B22" s="2" t="s">
        <v>84</v>
      </c>
      <c r="C22" s="2">
        <v>9815689</v>
      </c>
      <c r="D22" s="2">
        <v>7006</v>
      </c>
      <c r="E22" s="2" t="s">
        <v>20</v>
      </c>
      <c r="F22" s="2" t="s">
        <v>21</v>
      </c>
      <c r="G22" s="2" t="s">
        <v>22</v>
      </c>
      <c r="H22" s="2" t="s">
        <v>169</v>
      </c>
      <c r="I22" s="2">
        <v>26.742999999999999</v>
      </c>
      <c r="J22" s="2">
        <v>11.779</v>
      </c>
      <c r="K22" s="2">
        <v>14.964</v>
      </c>
      <c r="L22" s="2">
        <v>11.779</v>
      </c>
      <c r="M22" s="2">
        <v>44</v>
      </c>
      <c r="N22" s="2">
        <v>0.61199999999999999</v>
      </c>
    </row>
    <row r="23" spans="1:14" x14ac:dyDescent="0.2">
      <c r="A23" s="2" t="s">
        <v>83</v>
      </c>
      <c r="B23" s="2" t="s">
        <v>84</v>
      </c>
      <c r="C23" s="2">
        <v>9815689</v>
      </c>
      <c r="D23" s="2">
        <v>7006</v>
      </c>
      <c r="E23" s="2" t="s">
        <v>20</v>
      </c>
      <c r="F23" s="2" t="s">
        <v>21</v>
      </c>
      <c r="G23" s="2" t="s">
        <v>22</v>
      </c>
      <c r="H23" s="2" t="s">
        <v>167</v>
      </c>
      <c r="I23" s="2">
        <v>9.4719999999999995</v>
      </c>
      <c r="J23" s="2">
        <v>5.641</v>
      </c>
      <c r="K23" s="2">
        <v>3.831</v>
      </c>
      <c r="L23" s="2">
        <v>5.641</v>
      </c>
      <c r="M23" s="2">
        <v>59.6</v>
      </c>
      <c r="N23" s="2">
        <v>0.747</v>
      </c>
    </row>
    <row r="24" spans="1:14" x14ac:dyDescent="0.2">
      <c r="A24" s="2" t="s">
        <v>83</v>
      </c>
      <c r="B24" s="2" t="s">
        <v>84</v>
      </c>
      <c r="C24" s="2">
        <v>9815689</v>
      </c>
      <c r="D24" s="2">
        <v>7006</v>
      </c>
      <c r="E24" s="2" t="s">
        <v>20</v>
      </c>
      <c r="F24" s="2" t="s">
        <v>21</v>
      </c>
      <c r="G24" s="2" t="s">
        <v>22</v>
      </c>
      <c r="H24" s="2" t="s">
        <v>161</v>
      </c>
      <c r="I24" s="2">
        <v>6.4589999999999996</v>
      </c>
      <c r="J24" s="2">
        <v>6.4589999999999996</v>
      </c>
      <c r="K24" s="2">
        <v>0</v>
      </c>
      <c r="L24" s="2">
        <v>6.4589999999999996</v>
      </c>
      <c r="M24" s="2">
        <v>100</v>
      </c>
      <c r="N24" s="2">
        <v>1</v>
      </c>
    </row>
    <row r="25" spans="1:14" x14ac:dyDescent="0.2">
      <c r="A25" s="2" t="s">
        <v>83</v>
      </c>
      <c r="B25" s="2" t="s">
        <v>84</v>
      </c>
      <c r="C25" s="2">
        <v>9815689</v>
      </c>
      <c r="D25" s="2">
        <v>7006</v>
      </c>
      <c r="E25" s="2" t="s">
        <v>20</v>
      </c>
      <c r="F25" s="2" t="s">
        <v>21</v>
      </c>
      <c r="G25" s="2" t="s">
        <v>22</v>
      </c>
      <c r="H25" s="2" t="s">
        <v>168</v>
      </c>
      <c r="I25" s="2">
        <v>13.557</v>
      </c>
      <c r="J25" s="2">
        <v>8.0359999999999996</v>
      </c>
      <c r="K25" s="2">
        <v>5.5209999999999999</v>
      </c>
      <c r="L25" s="2">
        <v>8.0359999999999996</v>
      </c>
      <c r="M25" s="2">
        <v>59.3</v>
      </c>
      <c r="N25" s="2">
        <v>0.74399999999999999</v>
      </c>
    </row>
    <row r="26" spans="1:14" x14ac:dyDescent="0.2">
      <c r="A26" s="2" t="s">
        <v>83</v>
      </c>
      <c r="B26" s="2" t="s">
        <v>84</v>
      </c>
      <c r="C26" s="2">
        <v>9815689</v>
      </c>
      <c r="D26" s="2">
        <v>7006</v>
      </c>
      <c r="E26" s="2" t="s">
        <v>20</v>
      </c>
      <c r="F26" s="2" t="s">
        <v>21</v>
      </c>
      <c r="G26" s="2" t="s">
        <v>22</v>
      </c>
      <c r="H26" s="2" t="s">
        <v>166</v>
      </c>
      <c r="I26" s="2">
        <v>7.5110000000000001</v>
      </c>
      <c r="J26" s="2">
        <v>5.9429999999999996</v>
      </c>
      <c r="K26" s="2">
        <v>1.5680000000000001</v>
      </c>
      <c r="L26" s="2">
        <v>5.8769999999999998</v>
      </c>
      <c r="M26" s="2">
        <v>78.2</v>
      </c>
      <c r="N26" s="2">
        <v>0.874</v>
      </c>
    </row>
    <row r="27" spans="1:14" x14ac:dyDescent="0.2">
      <c r="A27" s="2" t="s">
        <v>83</v>
      </c>
      <c r="B27" s="2" t="s">
        <v>84</v>
      </c>
      <c r="C27" s="2">
        <v>9815689</v>
      </c>
      <c r="D27" s="2">
        <v>7006</v>
      </c>
      <c r="E27" s="2" t="s">
        <v>20</v>
      </c>
      <c r="F27" s="2" t="s">
        <v>21</v>
      </c>
      <c r="G27" s="2" t="s">
        <v>22</v>
      </c>
      <c r="H27" s="2" t="s">
        <v>165</v>
      </c>
      <c r="I27" s="2">
        <v>17.501000000000001</v>
      </c>
      <c r="J27" s="2">
        <v>7.1120000000000001</v>
      </c>
      <c r="K27" s="2">
        <v>10.388999999999999</v>
      </c>
      <c r="L27" s="2">
        <v>7.1120000000000001</v>
      </c>
      <c r="M27" s="2">
        <v>40.6</v>
      </c>
      <c r="N27" s="2">
        <v>0.57799999999999996</v>
      </c>
    </row>
    <row r="28" spans="1:14" x14ac:dyDescent="0.2">
      <c r="A28" s="2" t="s">
        <v>83</v>
      </c>
      <c r="B28" s="2" t="s">
        <v>84</v>
      </c>
      <c r="C28" s="2">
        <v>9815689</v>
      </c>
      <c r="D28" s="2">
        <v>7006</v>
      </c>
      <c r="E28" s="2" t="s">
        <v>20</v>
      </c>
      <c r="F28" s="2" t="s">
        <v>21</v>
      </c>
      <c r="G28" s="2" t="s">
        <v>22</v>
      </c>
      <c r="H28" s="2" t="s">
        <v>164</v>
      </c>
      <c r="I28" s="2">
        <v>14.069000000000001</v>
      </c>
      <c r="J28" s="2">
        <v>5.4039999999999999</v>
      </c>
      <c r="K28" s="2">
        <v>8.6649999999999991</v>
      </c>
      <c r="L28" s="2">
        <v>5.4039999999999999</v>
      </c>
      <c r="M28" s="2">
        <v>38.4</v>
      </c>
      <c r="N28" s="2">
        <v>0.55500000000000005</v>
      </c>
    </row>
    <row r="29" spans="1:14" x14ac:dyDescent="0.2">
      <c r="A29" s="2" t="s">
        <v>83</v>
      </c>
      <c r="B29" s="2" t="s">
        <v>84</v>
      </c>
      <c r="C29" s="2">
        <v>9815689</v>
      </c>
      <c r="D29" s="2">
        <v>7006</v>
      </c>
      <c r="E29" s="2" t="s">
        <v>20</v>
      </c>
      <c r="F29" s="2" t="s">
        <v>21</v>
      </c>
      <c r="G29" s="2" t="s">
        <v>22</v>
      </c>
      <c r="H29" s="2" t="s">
        <v>163</v>
      </c>
      <c r="I29" s="2">
        <v>25.305</v>
      </c>
      <c r="J29" s="2">
        <v>11.156000000000001</v>
      </c>
      <c r="K29" s="2">
        <v>14.148999999999999</v>
      </c>
      <c r="L29" s="2">
        <v>0</v>
      </c>
      <c r="M29" s="2">
        <v>0</v>
      </c>
      <c r="N29" s="2">
        <v>0</v>
      </c>
    </row>
    <row r="30" spans="1:14" x14ac:dyDescent="0.2">
      <c r="A30" s="2" t="s">
        <v>83</v>
      </c>
      <c r="B30" s="2" t="s">
        <v>84</v>
      </c>
      <c r="C30" s="2">
        <v>9815689</v>
      </c>
      <c r="D30" s="2">
        <v>7006</v>
      </c>
      <c r="E30" s="2" t="s">
        <v>20</v>
      </c>
      <c r="F30" s="2" t="s">
        <v>21</v>
      </c>
      <c r="G30" s="2" t="s">
        <v>22</v>
      </c>
      <c r="H30" s="2" t="s">
        <v>162</v>
      </c>
      <c r="I30" s="2">
        <v>20.800999999999998</v>
      </c>
      <c r="J30" s="2">
        <v>11.119</v>
      </c>
      <c r="K30" s="2">
        <v>9.6820000000000004</v>
      </c>
      <c r="L30" s="2">
        <v>11.119</v>
      </c>
      <c r="M30" s="2">
        <v>53.5</v>
      </c>
      <c r="N30" s="2">
        <v>0.69699999999999995</v>
      </c>
    </row>
    <row r="31" spans="1:14" x14ac:dyDescent="0.2">
      <c r="A31" s="2" t="s">
        <v>83</v>
      </c>
      <c r="B31" s="2" t="s">
        <v>84</v>
      </c>
      <c r="C31" s="2">
        <v>9815689</v>
      </c>
      <c r="D31" s="2">
        <v>7006</v>
      </c>
      <c r="E31" s="2" t="s">
        <v>20</v>
      </c>
      <c r="F31" s="2" t="s">
        <v>21</v>
      </c>
      <c r="G31" s="2" t="s">
        <v>22</v>
      </c>
      <c r="H31" s="2" t="s">
        <v>160</v>
      </c>
      <c r="I31" s="2">
        <v>7.5970000000000004</v>
      </c>
      <c r="J31" s="2">
        <v>3.1829999999999998</v>
      </c>
      <c r="K31" s="2">
        <v>4.4139999999999997</v>
      </c>
      <c r="L31" s="2">
        <v>3.1829999999999998</v>
      </c>
      <c r="M31" s="2">
        <v>41.9</v>
      </c>
      <c r="N31" s="2">
        <v>0.59099999999999997</v>
      </c>
    </row>
    <row r="32" spans="1:14" x14ac:dyDescent="0.2">
      <c r="A32" s="2" t="s">
        <v>61</v>
      </c>
      <c r="B32" s="2" t="s">
        <v>62</v>
      </c>
      <c r="C32" s="2">
        <v>50284256</v>
      </c>
      <c r="D32" s="2">
        <v>15857</v>
      </c>
      <c r="E32" s="2" t="s">
        <v>20</v>
      </c>
      <c r="F32" s="2" t="s">
        <v>21</v>
      </c>
      <c r="G32" s="2" t="s">
        <v>22</v>
      </c>
      <c r="H32" s="2" t="s">
        <v>169</v>
      </c>
      <c r="I32" s="2">
        <v>17.163</v>
      </c>
      <c r="J32" s="2">
        <v>12.483000000000001</v>
      </c>
      <c r="K32" s="2">
        <v>4.68</v>
      </c>
      <c r="L32" s="2">
        <v>11.53</v>
      </c>
      <c r="M32" s="2">
        <v>67.2</v>
      </c>
      <c r="N32" s="2">
        <v>0.77800000000000002</v>
      </c>
    </row>
    <row r="33" spans="1:14" x14ac:dyDescent="0.2">
      <c r="A33" s="2" t="s">
        <v>61</v>
      </c>
      <c r="B33" s="2" t="s">
        <v>62</v>
      </c>
      <c r="C33" s="2">
        <v>50284256</v>
      </c>
      <c r="D33" s="2">
        <v>15857</v>
      </c>
      <c r="E33" s="2" t="s">
        <v>20</v>
      </c>
      <c r="F33" s="2" t="s">
        <v>21</v>
      </c>
      <c r="G33" s="2" t="s">
        <v>22</v>
      </c>
      <c r="H33" s="2" t="s">
        <v>167</v>
      </c>
      <c r="I33" s="2">
        <v>9.94</v>
      </c>
      <c r="J33" s="2">
        <v>7.5330000000000004</v>
      </c>
      <c r="K33" s="2">
        <v>2.407</v>
      </c>
      <c r="L33" s="2">
        <v>7.1859999999999999</v>
      </c>
      <c r="M33" s="2">
        <v>72.3</v>
      </c>
      <c r="N33" s="2">
        <v>0.82299999999999995</v>
      </c>
    </row>
    <row r="34" spans="1:14" x14ac:dyDescent="0.2">
      <c r="A34" s="2" t="s">
        <v>61</v>
      </c>
      <c r="B34" s="2" t="s">
        <v>62</v>
      </c>
      <c r="C34" s="2">
        <v>50284256</v>
      </c>
      <c r="D34" s="2">
        <v>15857</v>
      </c>
      <c r="E34" s="2" t="s">
        <v>20</v>
      </c>
      <c r="F34" s="2" t="s">
        <v>21</v>
      </c>
      <c r="G34" s="2" t="s">
        <v>22</v>
      </c>
      <c r="H34" s="2" t="s">
        <v>161</v>
      </c>
      <c r="I34" s="2">
        <v>21.521000000000001</v>
      </c>
      <c r="J34" s="2">
        <v>11.968999999999999</v>
      </c>
      <c r="K34" s="2">
        <v>9.5519999999999996</v>
      </c>
      <c r="L34" s="2">
        <v>0</v>
      </c>
      <c r="M34" s="2">
        <v>0</v>
      </c>
      <c r="N34" s="2">
        <v>0</v>
      </c>
    </row>
    <row r="35" spans="1:14" x14ac:dyDescent="0.2">
      <c r="A35" s="2" t="s">
        <v>61</v>
      </c>
      <c r="B35" s="2" t="s">
        <v>62</v>
      </c>
      <c r="C35" s="2">
        <v>50284256</v>
      </c>
      <c r="D35" s="2">
        <v>15857</v>
      </c>
      <c r="E35" s="2" t="s">
        <v>20</v>
      </c>
      <c r="F35" s="2" t="s">
        <v>21</v>
      </c>
      <c r="G35" s="2" t="s">
        <v>22</v>
      </c>
      <c r="H35" s="2" t="s">
        <v>168</v>
      </c>
      <c r="I35" s="2">
        <v>11.638</v>
      </c>
      <c r="J35" s="2">
        <v>7.7469999999999999</v>
      </c>
      <c r="K35" s="2">
        <v>3.891</v>
      </c>
      <c r="L35" s="2">
        <v>7.7469999999999999</v>
      </c>
      <c r="M35" s="2">
        <v>66.599999999999994</v>
      </c>
      <c r="N35" s="2">
        <v>0.79900000000000004</v>
      </c>
    </row>
    <row r="36" spans="1:14" x14ac:dyDescent="0.2">
      <c r="A36" s="2" t="s">
        <v>61</v>
      </c>
      <c r="B36" s="2" t="s">
        <v>62</v>
      </c>
      <c r="C36" s="2">
        <v>50284256</v>
      </c>
      <c r="D36" s="2">
        <v>15857</v>
      </c>
      <c r="E36" s="2" t="s">
        <v>20</v>
      </c>
      <c r="F36" s="2" t="s">
        <v>21</v>
      </c>
      <c r="G36" s="2" t="s">
        <v>22</v>
      </c>
      <c r="H36" s="2" t="s">
        <v>166</v>
      </c>
      <c r="I36" s="2">
        <v>11.558</v>
      </c>
      <c r="J36" s="2">
        <v>10.446999999999999</v>
      </c>
      <c r="K36" s="2">
        <v>1.111</v>
      </c>
      <c r="L36" s="2">
        <v>10.446999999999999</v>
      </c>
      <c r="M36" s="2">
        <v>90.4</v>
      </c>
      <c r="N36" s="2">
        <v>0.95</v>
      </c>
    </row>
    <row r="37" spans="1:14" x14ac:dyDescent="0.2">
      <c r="A37" s="2" t="s">
        <v>61</v>
      </c>
      <c r="B37" s="2" t="s">
        <v>62</v>
      </c>
      <c r="C37" s="2">
        <v>50284256</v>
      </c>
      <c r="D37" s="2">
        <v>15857</v>
      </c>
      <c r="E37" s="2" t="s">
        <v>20</v>
      </c>
      <c r="F37" s="2" t="s">
        <v>21</v>
      </c>
      <c r="G37" s="2" t="s">
        <v>22</v>
      </c>
      <c r="H37" s="2" t="s">
        <v>165</v>
      </c>
      <c r="I37" s="2">
        <v>11.074999999999999</v>
      </c>
      <c r="J37" s="2">
        <v>9.8369999999999997</v>
      </c>
      <c r="K37" s="2">
        <v>1.238</v>
      </c>
      <c r="L37" s="2">
        <v>9.3040000000000003</v>
      </c>
      <c r="M37" s="2">
        <v>84</v>
      </c>
      <c r="N37" s="2">
        <v>0.89</v>
      </c>
    </row>
    <row r="38" spans="1:14" x14ac:dyDescent="0.2">
      <c r="A38" s="2" t="s">
        <v>61</v>
      </c>
      <c r="B38" s="2" t="s">
        <v>62</v>
      </c>
      <c r="C38" s="2">
        <v>50284256</v>
      </c>
      <c r="D38" s="2">
        <v>15857</v>
      </c>
      <c r="E38" s="2" t="s">
        <v>20</v>
      </c>
      <c r="F38" s="2" t="s">
        <v>21</v>
      </c>
      <c r="G38" s="2" t="s">
        <v>22</v>
      </c>
      <c r="H38" s="2" t="s">
        <v>164</v>
      </c>
      <c r="I38" s="2">
        <v>17.404</v>
      </c>
      <c r="J38" s="2">
        <v>8.3369999999999997</v>
      </c>
      <c r="K38" s="2">
        <v>9.0670000000000002</v>
      </c>
      <c r="L38" s="2">
        <v>8.3369999999999997</v>
      </c>
      <c r="M38" s="2">
        <v>47.9</v>
      </c>
      <c r="N38" s="2">
        <v>0.64800000000000002</v>
      </c>
    </row>
    <row r="39" spans="1:14" x14ac:dyDescent="0.2">
      <c r="A39" s="2" t="s">
        <v>61</v>
      </c>
      <c r="B39" s="2" t="s">
        <v>62</v>
      </c>
      <c r="C39" s="2">
        <v>50284256</v>
      </c>
      <c r="D39" s="2">
        <v>15857</v>
      </c>
      <c r="E39" s="2" t="s">
        <v>20</v>
      </c>
      <c r="F39" s="2" t="s">
        <v>21</v>
      </c>
      <c r="G39" s="2" t="s">
        <v>22</v>
      </c>
      <c r="H39" s="2" t="s">
        <v>163</v>
      </c>
      <c r="I39" s="2">
        <v>65.936000000000007</v>
      </c>
      <c r="J39" s="2">
        <v>13.836</v>
      </c>
      <c r="K39" s="2">
        <v>52.1</v>
      </c>
      <c r="L39" s="2">
        <v>0</v>
      </c>
      <c r="M39" s="2">
        <v>0</v>
      </c>
      <c r="N39" s="2">
        <v>0</v>
      </c>
    </row>
    <row r="40" spans="1:14" x14ac:dyDescent="0.2">
      <c r="A40" s="2" t="s">
        <v>61</v>
      </c>
      <c r="B40" s="2" t="s">
        <v>62</v>
      </c>
      <c r="C40" s="2">
        <v>50284256</v>
      </c>
      <c r="D40" s="2">
        <v>15857</v>
      </c>
      <c r="E40" s="2" t="s">
        <v>20</v>
      </c>
      <c r="F40" s="2" t="s">
        <v>21</v>
      </c>
      <c r="G40" s="2" t="s">
        <v>22</v>
      </c>
      <c r="H40" s="2" t="s">
        <v>162</v>
      </c>
      <c r="I40" s="2">
        <v>235.376</v>
      </c>
      <c r="J40" s="2">
        <v>10.259</v>
      </c>
      <c r="K40" s="2">
        <v>225.11699999999999</v>
      </c>
      <c r="L40" s="2">
        <v>10.259</v>
      </c>
      <c r="M40" s="2">
        <v>4.4000000000000004</v>
      </c>
      <c r="N40" s="2">
        <v>8.4000000000000005E-2</v>
      </c>
    </row>
    <row r="41" spans="1:14" x14ac:dyDescent="0.2">
      <c r="A41" s="2" t="s">
        <v>61</v>
      </c>
      <c r="B41" s="2" t="s">
        <v>62</v>
      </c>
      <c r="C41" s="2">
        <v>50284256</v>
      </c>
      <c r="D41" s="2">
        <v>15857</v>
      </c>
      <c r="E41" s="2" t="s">
        <v>20</v>
      </c>
      <c r="F41" s="2" t="s">
        <v>21</v>
      </c>
      <c r="G41" s="2" t="s">
        <v>22</v>
      </c>
      <c r="H41" s="2" t="s">
        <v>160</v>
      </c>
      <c r="I41" s="2">
        <v>11.704000000000001</v>
      </c>
      <c r="J41" s="2">
        <v>2.7949999999999999</v>
      </c>
      <c r="K41" s="2">
        <v>8.9090000000000007</v>
      </c>
      <c r="L41" s="2">
        <v>2.7949999999999999</v>
      </c>
      <c r="M41" s="2">
        <v>23.9</v>
      </c>
      <c r="N41" s="2">
        <v>0.38600000000000001</v>
      </c>
    </row>
    <row r="42" spans="1:14" x14ac:dyDescent="0.2">
      <c r="A42" s="2" t="s">
        <v>45</v>
      </c>
      <c r="B42" s="2" t="s">
        <v>46</v>
      </c>
      <c r="C42" s="2">
        <v>3536471</v>
      </c>
      <c r="D42" s="2">
        <v>4206</v>
      </c>
      <c r="E42" s="2" t="s">
        <v>20</v>
      </c>
      <c r="F42" s="2" t="s">
        <v>21</v>
      </c>
      <c r="G42" s="2" t="s">
        <v>22</v>
      </c>
      <c r="H42" s="2" t="s">
        <v>169</v>
      </c>
      <c r="I42" s="2">
        <v>22.137</v>
      </c>
      <c r="J42" s="2">
        <v>16.588999999999999</v>
      </c>
      <c r="K42" s="2">
        <v>5.548</v>
      </c>
      <c r="L42" s="2">
        <v>16.588999999999999</v>
      </c>
      <c r="M42" s="2">
        <v>74.900000000000006</v>
      </c>
      <c r="N42" s="2">
        <v>0.85699999999999998</v>
      </c>
    </row>
    <row r="43" spans="1:14" x14ac:dyDescent="0.2">
      <c r="A43" s="2" t="s">
        <v>45</v>
      </c>
      <c r="B43" s="2" t="s">
        <v>46</v>
      </c>
      <c r="C43" s="2">
        <v>3536471</v>
      </c>
      <c r="D43" s="2">
        <v>4206</v>
      </c>
      <c r="E43" s="2" t="s">
        <v>20</v>
      </c>
      <c r="F43" s="2" t="s">
        <v>21</v>
      </c>
      <c r="G43" s="2" t="s">
        <v>22</v>
      </c>
      <c r="H43" s="2" t="s">
        <v>167</v>
      </c>
      <c r="I43" s="2">
        <v>9.9139999999999997</v>
      </c>
      <c r="J43" s="2">
        <v>5.56</v>
      </c>
      <c r="K43" s="2">
        <v>4.3540000000000001</v>
      </c>
      <c r="L43" s="2">
        <v>5.56</v>
      </c>
      <c r="M43" s="2">
        <v>56.1</v>
      </c>
      <c r="N43" s="2">
        <v>0.71899999999999997</v>
      </c>
    </row>
    <row r="44" spans="1:14" x14ac:dyDescent="0.2">
      <c r="A44" s="2" t="s">
        <v>45</v>
      </c>
      <c r="B44" s="2" t="s">
        <v>46</v>
      </c>
      <c r="C44" s="2">
        <v>3536471</v>
      </c>
      <c r="D44" s="2">
        <v>4206</v>
      </c>
      <c r="E44" s="2" t="s">
        <v>20</v>
      </c>
      <c r="F44" s="2" t="s">
        <v>21</v>
      </c>
      <c r="G44" s="2" t="s">
        <v>22</v>
      </c>
      <c r="H44" s="2" t="s">
        <v>161</v>
      </c>
      <c r="I44" s="2">
        <v>15.564</v>
      </c>
      <c r="J44" s="2">
        <v>8.1519999999999992</v>
      </c>
      <c r="K44" s="2">
        <v>7.4119999999999999</v>
      </c>
      <c r="L44" s="2">
        <v>8.1519999999999992</v>
      </c>
      <c r="M44" s="2">
        <v>52.4</v>
      </c>
      <c r="N44" s="2">
        <v>0.68700000000000006</v>
      </c>
    </row>
    <row r="45" spans="1:14" x14ac:dyDescent="0.2">
      <c r="A45" s="2" t="s">
        <v>45</v>
      </c>
      <c r="B45" s="2" t="s">
        <v>46</v>
      </c>
      <c r="C45" s="2">
        <v>3536471</v>
      </c>
      <c r="D45" s="2">
        <v>4206</v>
      </c>
      <c r="E45" s="2" t="s">
        <v>20</v>
      </c>
      <c r="F45" s="2" t="s">
        <v>21</v>
      </c>
      <c r="G45" s="2" t="s">
        <v>22</v>
      </c>
      <c r="H45" s="2" t="s">
        <v>168</v>
      </c>
      <c r="I45" s="2">
        <v>22.053000000000001</v>
      </c>
      <c r="J45" s="2">
        <v>9.048</v>
      </c>
      <c r="K45" s="2">
        <v>13.005000000000001</v>
      </c>
      <c r="L45" s="2">
        <v>9.048</v>
      </c>
      <c r="M45" s="2">
        <v>41</v>
      </c>
      <c r="N45" s="2">
        <v>0.58199999999999996</v>
      </c>
    </row>
    <row r="46" spans="1:14" x14ac:dyDescent="0.2">
      <c r="A46" s="2" t="s">
        <v>45</v>
      </c>
      <c r="B46" s="2" t="s">
        <v>46</v>
      </c>
      <c r="C46" s="2">
        <v>3536471</v>
      </c>
      <c r="D46" s="2">
        <v>4206</v>
      </c>
      <c r="E46" s="2" t="s">
        <v>20</v>
      </c>
      <c r="F46" s="2" t="s">
        <v>21</v>
      </c>
      <c r="G46" s="2" t="s">
        <v>22</v>
      </c>
      <c r="H46" s="2" t="s">
        <v>166</v>
      </c>
      <c r="I46" s="2">
        <v>11.978999999999999</v>
      </c>
      <c r="J46" s="2">
        <v>9.7129999999999992</v>
      </c>
      <c r="K46" s="2">
        <v>2.266</v>
      </c>
      <c r="L46" s="2">
        <v>9.7129999999999992</v>
      </c>
      <c r="M46" s="2">
        <v>81.099999999999994</v>
      </c>
      <c r="N46" s="2">
        <v>0.89600000000000002</v>
      </c>
    </row>
    <row r="47" spans="1:14" x14ac:dyDescent="0.2">
      <c r="A47" s="2" t="s">
        <v>45</v>
      </c>
      <c r="B47" s="2" t="s">
        <v>46</v>
      </c>
      <c r="C47" s="2">
        <v>3536471</v>
      </c>
      <c r="D47" s="2">
        <v>4206</v>
      </c>
      <c r="E47" s="2" t="s">
        <v>20</v>
      </c>
      <c r="F47" s="2" t="s">
        <v>21</v>
      </c>
      <c r="G47" s="2" t="s">
        <v>22</v>
      </c>
      <c r="H47" s="2" t="s">
        <v>165</v>
      </c>
      <c r="I47" s="2">
        <v>16.489999999999998</v>
      </c>
      <c r="J47" s="2">
        <v>10.343999999999999</v>
      </c>
      <c r="K47" s="2">
        <v>6.1459999999999999</v>
      </c>
      <c r="L47" s="2">
        <v>10.343999999999999</v>
      </c>
      <c r="M47" s="2">
        <v>62.7</v>
      </c>
      <c r="N47" s="2">
        <v>0.77100000000000002</v>
      </c>
    </row>
    <row r="48" spans="1:14" x14ac:dyDescent="0.2">
      <c r="A48" s="2" t="s">
        <v>45</v>
      </c>
      <c r="B48" s="2" t="s">
        <v>46</v>
      </c>
      <c r="C48" s="2">
        <v>3536471</v>
      </c>
      <c r="D48" s="2">
        <v>4206</v>
      </c>
      <c r="E48" s="2" t="s">
        <v>20</v>
      </c>
      <c r="F48" s="2" t="s">
        <v>21</v>
      </c>
      <c r="G48" s="2" t="s">
        <v>22</v>
      </c>
      <c r="H48" s="2" t="s">
        <v>164</v>
      </c>
      <c r="I48" s="2">
        <v>21.946999999999999</v>
      </c>
      <c r="J48" s="2">
        <v>13.564</v>
      </c>
      <c r="K48" s="2">
        <v>8.3829999999999991</v>
      </c>
      <c r="L48" s="2">
        <v>13.564</v>
      </c>
      <c r="M48" s="2">
        <v>61.8</v>
      </c>
      <c r="N48" s="2">
        <v>0.76400000000000001</v>
      </c>
    </row>
    <row r="49" spans="1:14" x14ac:dyDescent="0.2">
      <c r="A49" s="2" t="s">
        <v>45</v>
      </c>
      <c r="B49" s="2" t="s">
        <v>46</v>
      </c>
      <c r="C49" s="2">
        <v>3536471</v>
      </c>
      <c r="D49" s="2">
        <v>4206</v>
      </c>
      <c r="E49" s="2" t="s">
        <v>20</v>
      </c>
      <c r="F49" s="2" t="s">
        <v>21</v>
      </c>
      <c r="G49" s="2" t="s">
        <v>22</v>
      </c>
      <c r="H49" s="2" t="s">
        <v>163</v>
      </c>
      <c r="I49" s="2">
        <v>22.484000000000002</v>
      </c>
      <c r="J49" s="2">
        <v>13.45</v>
      </c>
      <c r="K49" s="2">
        <v>9.0340000000000007</v>
      </c>
      <c r="L49" s="2">
        <v>13.106</v>
      </c>
      <c r="M49" s="2">
        <v>58.3</v>
      </c>
      <c r="N49" s="2">
        <v>0.72899999999999998</v>
      </c>
    </row>
    <row r="50" spans="1:14" x14ac:dyDescent="0.2">
      <c r="A50" s="2" t="s">
        <v>45</v>
      </c>
      <c r="B50" s="2" t="s">
        <v>46</v>
      </c>
      <c r="C50" s="2">
        <v>3536471</v>
      </c>
      <c r="D50" s="2">
        <v>4206</v>
      </c>
      <c r="E50" s="2" t="s">
        <v>20</v>
      </c>
      <c r="F50" s="2" t="s">
        <v>21</v>
      </c>
      <c r="G50" s="2" t="s">
        <v>22</v>
      </c>
      <c r="H50" s="2" t="s">
        <v>162</v>
      </c>
      <c r="I50" s="2">
        <v>19.803999999999998</v>
      </c>
      <c r="J50" s="2">
        <v>13.297000000000001</v>
      </c>
      <c r="K50" s="2">
        <v>6.5069999999999997</v>
      </c>
      <c r="L50" s="2">
        <v>13.297000000000001</v>
      </c>
      <c r="M50" s="2">
        <v>67.099999999999994</v>
      </c>
      <c r="N50" s="2">
        <v>0.80300000000000005</v>
      </c>
    </row>
    <row r="51" spans="1:14" x14ac:dyDescent="0.2">
      <c r="A51" s="2" t="s">
        <v>45</v>
      </c>
      <c r="B51" s="2" t="s">
        <v>46</v>
      </c>
      <c r="C51" s="2">
        <v>3536471</v>
      </c>
      <c r="D51" s="2">
        <v>4206</v>
      </c>
      <c r="E51" s="2" t="s">
        <v>20</v>
      </c>
      <c r="F51" s="2" t="s">
        <v>21</v>
      </c>
      <c r="G51" s="2" t="s">
        <v>22</v>
      </c>
      <c r="H51" s="2" t="s">
        <v>160</v>
      </c>
      <c r="I51" s="2">
        <v>16.09</v>
      </c>
      <c r="J51" s="2">
        <v>7.0419999999999998</v>
      </c>
      <c r="K51" s="2">
        <v>9.048</v>
      </c>
      <c r="L51" s="2">
        <v>7.0419999999999998</v>
      </c>
      <c r="M51" s="2">
        <v>43.8</v>
      </c>
      <c r="N51" s="2">
        <v>0.60899999999999999</v>
      </c>
    </row>
    <row r="52" spans="1:14" x14ac:dyDescent="0.2">
      <c r="A52" s="2" t="s">
        <v>47</v>
      </c>
      <c r="B52" s="2" t="s">
        <v>48</v>
      </c>
      <c r="C52" s="2">
        <v>51785495</v>
      </c>
      <c r="D52" s="2">
        <v>16092</v>
      </c>
      <c r="E52" s="2" t="s">
        <v>20</v>
      </c>
      <c r="F52" s="2" t="s">
        <v>21</v>
      </c>
      <c r="G52" s="2" t="s">
        <v>22</v>
      </c>
      <c r="H52" s="2" t="s">
        <v>169</v>
      </c>
      <c r="I52" s="2">
        <v>44.171999999999997</v>
      </c>
      <c r="J52" s="2">
        <v>27.210999999999999</v>
      </c>
      <c r="K52" s="2">
        <v>16.960999999999999</v>
      </c>
      <c r="L52" s="2">
        <v>23.882000000000001</v>
      </c>
      <c r="M52" s="2">
        <v>54.1</v>
      </c>
      <c r="N52" s="2">
        <v>0.66900000000000004</v>
      </c>
    </row>
    <row r="53" spans="1:14" x14ac:dyDescent="0.2">
      <c r="A53" s="2" t="s">
        <v>47</v>
      </c>
      <c r="B53" s="2" t="s">
        <v>48</v>
      </c>
      <c r="C53" s="2">
        <v>51785495</v>
      </c>
      <c r="D53" s="2">
        <v>16092</v>
      </c>
      <c r="E53" s="2" t="s">
        <v>20</v>
      </c>
      <c r="F53" s="2" t="s">
        <v>21</v>
      </c>
      <c r="G53" s="2" t="s">
        <v>22</v>
      </c>
      <c r="H53" s="2" t="s">
        <v>167</v>
      </c>
      <c r="I53" s="2">
        <v>20.731999999999999</v>
      </c>
      <c r="J53" s="2">
        <v>3.2959999999999998</v>
      </c>
      <c r="K53" s="2">
        <v>17.436</v>
      </c>
      <c r="L53" s="2">
        <v>3.2959999999999998</v>
      </c>
      <c r="M53" s="2">
        <v>15.9</v>
      </c>
      <c r="N53" s="2">
        <v>0.27400000000000002</v>
      </c>
    </row>
    <row r="54" spans="1:14" x14ac:dyDescent="0.2">
      <c r="A54" s="2" t="s">
        <v>47</v>
      </c>
      <c r="B54" s="2" t="s">
        <v>48</v>
      </c>
      <c r="C54" s="2">
        <v>51785495</v>
      </c>
      <c r="D54" s="2">
        <v>16092</v>
      </c>
      <c r="E54" s="2" t="s">
        <v>20</v>
      </c>
      <c r="F54" s="2" t="s">
        <v>21</v>
      </c>
      <c r="G54" s="2" t="s">
        <v>22</v>
      </c>
      <c r="H54" s="2" t="s">
        <v>161</v>
      </c>
      <c r="I54" s="2">
        <v>20.213000000000001</v>
      </c>
      <c r="J54" s="2">
        <v>2.2200000000000002</v>
      </c>
      <c r="K54" s="2">
        <v>17.992999999999999</v>
      </c>
      <c r="L54" s="2">
        <v>1.7190000000000001</v>
      </c>
      <c r="M54" s="2">
        <v>8.5</v>
      </c>
      <c r="N54" s="2">
        <v>0.153</v>
      </c>
    </row>
    <row r="55" spans="1:14" x14ac:dyDescent="0.2">
      <c r="A55" s="2" t="s">
        <v>47</v>
      </c>
      <c r="B55" s="2" t="s">
        <v>48</v>
      </c>
      <c r="C55" s="2">
        <v>51785495</v>
      </c>
      <c r="D55" s="2">
        <v>16092</v>
      </c>
      <c r="E55" s="2" t="s">
        <v>20</v>
      </c>
      <c r="F55" s="2" t="s">
        <v>21</v>
      </c>
      <c r="G55" s="2" t="s">
        <v>22</v>
      </c>
      <c r="H55" s="2" t="s">
        <v>168</v>
      </c>
      <c r="I55" s="2">
        <v>26.376999999999999</v>
      </c>
      <c r="J55" s="2">
        <v>2.8849999999999998</v>
      </c>
      <c r="K55" s="2">
        <v>23.492000000000001</v>
      </c>
      <c r="L55" s="2">
        <v>2.8849999999999998</v>
      </c>
      <c r="M55" s="2">
        <v>10.9</v>
      </c>
      <c r="N55" s="2">
        <v>0.19700000000000001</v>
      </c>
    </row>
    <row r="56" spans="1:14" x14ac:dyDescent="0.2">
      <c r="A56" s="2" t="s">
        <v>47</v>
      </c>
      <c r="B56" s="2" t="s">
        <v>48</v>
      </c>
      <c r="C56" s="2">
        <v>51785495</v>
      </c>
      <c r="D56" s="2">
        <v>16092</v>
      </c>
      <c r="E56" s="2" t="s">
        <v>20</v>
      </c>
      <c r="F56" s="2" t="s">
        <v>21</v>
      </c>
      <c r="G56" s="2" t="s">
        <v>22</v>
      </c>
      <c r="H56" s="2" t="s">
        <v>166</v>
      </c>
      <c r="I56" s="2">
        <v>24.884</v>
      </c>
      <c r="J56" s="2">
        <v>15.395</v>
      </c>
      <c r="K56" s="2">
        <v>9.4890000000000008</v>
      </c>
      <c r="L56" s="2">
        <v>15.395</v>
      </c>
      <c r="M56" s="2">
        <v>61.9</v>
      </c>
      <c r="N56" s="2">
        <v>0.76400000000000001</v>
      </c>
    </row>
    <row r="57" spans="1:14" x14ac:dyDescent="0.2">
      <c r="A57" s="2" t="s">
        <v>47</v>
      </c>
      <c r="B57" s="2" t="s">
        <v>48</v>
      </c>
      <c r="C57" s="2">
        <v>51785495</v>
      </c>
      <c r="D57" s="2">
        <v>16092</v>
      </c>
      <c r="E57" s="2" t="s">
        <v>20</v>
      </c>
      <c r="F57" s="2" t="s">
        <v>21</v>
      </c>
      <c r="G57" s="2" t="s">
        <v>22</v>
      </c>
      <c r="H57" s="2" t="s">
        <v>165</v>
      </c>
      <c r="I57" s="2">
        <v>35.441000000000003</v>
      </c>
      <c r="J57" s="2">
        <v>10.327999999999999</v>
      </c>
      <c r="K57" s="2">
        <v>25.113</v>
      </c>
      <c r="L57" s="2">
        <v>10.02</v>
      </c>
      <c r="M57" s="2">
        <v>28.3</v>
      </c>
      <c r="N57" s="2">
        <v>0.438</v>
      </c>
    </row>
    <row r="58" spans="1:14" x14ac:dyDescent="0.2">
      <c r="A58" s="2" t="s">
        <v>47</v>
      </c>
      <c r="B58" s="2" t="s">
        <v>48</v>
      </c>
      <c r="C58" s="2">
        <v>51785495</v>
      </c>
      <c r="D58" s="2">
        <v>16092</v>
      </c>
      <c r="E58" s="2" t="s">
        <v>20</v>
      </c>
      <c r="F58" s="2" t="s">
        <v>21</v>
      </c>
      <c r="G58" s="2" t="s">
        <v>22</v>
      </c>
      <c r="H58" s="2" t="s">
        <v>164</v>
      </c>
      <c r="I58" s="2">
        <v>30.222999999999999</v>
      </c>
      <c r="J58" s="2">
        <v>2.2789999999999999</v>
      </c>
      <c r="K58" s="2">
        <v>27.943999999999999</v>
      </c>
      <c r="L58" s="2">
        <v>2.2789999999999999</v>
      </c>
      <c r="M58" s="2">
        <v>7.5</v>
      </c>
      <c r="N58" s="2">
        <v>0.14000000000000001</v>
      </c>
    </row>
    <row r="59" spans="1:14" x14ac:dyDescent="0.2">
      <c r="A59" s="2" t="s">
        <v>47</v>
      </c>
      <c r="B59" s="2" t="s">
        <v>48</v>
      </c>
      <c r="C59" s="2">
        <v>51785495</v>
      </c>
      <c r="D59" s="2">
        <v>16092</v>
      </c>
      <c r="E59" s="2" t="s">
        <v>20</v>
      </c>
      <c r="F59" s="2" t="s">
        <v>21</v>
      </c>
      <c r="G59" s="2" t="s">
        <v>22</v>
      </c>
      <c r="H59" s="2" t="s">
        <v>163</v>
      </c>
      <c r="I59" s="2">
        <v>24.655000000000001</v>
      </c>
      <c r="J59" s="2">
        <v>24.978999999999999</v>
      </c>
      <c r="K59" s="2">
        <v>-0.32400000000000001</v>
      </c>
      <c r="L59" s="2">
        <v>19.806999999999999</v>
      </c>
      <c r="M59" s="2">
        <v>80.3</v>
      </c>
      <c r="N59" s="2">
        <v>0.79800000000000004</v>
      </c>
    </row>
    <row r="60" spans="1:14" x14ac:dyDescent="0.2">
      <c r="A60" s="2" t="s">
        <v>47</v>
      </c>
      <c r="B60" s="2" t="s">
        <v>48</v>
      </c>
      <c r="C60" s="2">
        <v>51785495</v>
      </c>
      <c r="D60" s="2">
        <v>16092</v>
      </c>
      <c r="E60" s="2" t="s">
        <v>20</v>
      </c>
      <c r="F60" s="2" t="s">
        <v>21</v>
      </c>
      <c r="G60" s="2" t="s">
        <v>22</v>
      </c>
      <c r="H60" s="2" t="s">
        <v>162</v>
      </c>
      <c r="I60" s="2">
        <v>27.751000000000001</v>
      </c>
      <c r="J60" s="2">
        <v>15.661</v>
      </c>
      <c r="K60" s="2">
        <v>12.09</v>
      </c>
      <c r="L60" s="2">
        <v>15.661</v>
      </c>
      <c r="M60" s="2">
        <v>56.4</v>
      </c>
      <c r="N60" s="2">
        <v>0.72199999999999998</v>
      </c>
    </row>
    <row r="61" spans="1:14" x14ac:dyDescent="0.2">
      <c r="A61" s="2" t="s">
        <v>47</v>
      </c>
      <c r="B61" s="2" t="s">
        <v>48</v>
      </c>
      <c r="C61" s="2">
        <v>51785495</v>
      </c>
      <c r="D61" s="2">
        <v>16092</v>
      </c>
      <c r="E61" s="2" t="s">
        <v>20</v>
      </c>
      <c r="F61" s="2" t="s">
        <v>21</v>
      </c>
      <c r="G61" s="2" t="s">
        <v>22</v>
      </c>
      <c r="H61" s="2" t="s">
        <v>160</v>
      </c>
      <c r="I61" s="2">
        <v>69.242999999999995</v>
      </c>
      <c r="J61" s="2">
        <v>19.599</v>
      </c>
      <c r="K61" s="2">
        <v>49.643999999999998</v>
      </c>
      <c r="L61" s="2">
        <v>19.599</v>
      </c>
      <c r="M61" s="2">
        <v>28.3</v>
      </c>
      <c r="N61" s="2">
        <v>0.441</v>
      </c>
    </row>
    <row r="62" spans="1:14" x14ac:dyDescent="0.2">
      <c r="A62" s="2" t="s">
        <v>57</v>
      </c>
      <c r="B62" s="2" t="s">
        <v>58</v>
      </c>
      <c r="C62" s="2">
        <v>35137575</v>
      </c>
      <c r="D62" s="2">
        <v>13255</v>
      </c>
      <c r="E62" s="2" t="s">
        <v>20</v>
      </c>
      <c r="F62" s="2" t="s">
        <v>21</v>
      </c>
      <c r="G62" s="2" t="s">
        <v>22</v>
      </c>
      <c r="H62" s="2" t="s">
        <v>169</v>
      </c>
      <c r="I62" s="2">
        <v>21.123999999999999</v>
      </c>
      <c r="J62" s="2">
        <v>7.9249999999999998</v>
      </c>
      <c r="K62" s="2">
        <v>13.199</v>
      </c>
      <c r="L62" s="2">
        <v>5.8979999999999997</v>
      </c>
      <c r="M62" s="2">
        <v>27.9</v>
      </c>
      <c r="N62" s="2">
        <v>0.40600000000000003</v>
      </c>
    </row>
    <row r="63" spans="1:14" x14ac:dyDescent="0.2">
      <c r="A63" s="2" t="s">
        <v>57</v>
      </c>
      <c r="B63" s="2" t="s">
        <v>58</v>
      </c>
      <c r="C63" s="2">
        <v>35137575</v>
      </c>
      <c r="D63" s="2">
        <v>13255</v>
      </c>
      <c r="E63" s="2" t="s">
        <v>20</v>
      </c>
      <c r="F63" s="2" t="s">
        <v>21</v>
      </c>
      <c r="G63" s="2" t="s">
        <v>22</v>
      </c>
      <c r="H63" s="2" t="s">
        <v>167</v>
      </c>
      <c r="I63" s="2">
        <v>5.6109999999999998</v>
      </c>
      <c r="J63" s="2">
        <v>4.7679999999999998</v>
      </c>
      <c r="K63" s="2">
        <v>0.84299999999999997</v>
      </c>
      <c r="L63" s="2">
        <v>3.3119999999999998</v>
      </c>
      <c r="M63" s="2">
        <v>59</v>
      </c>
      <c r="N63" s="2">
        <v>0.63800000000000001</v>
      </c>
    </row>
    <row r="64" spans="1:14" x14ac:dyDescent="0.2">
      <c r="A64" s="2" t="s">
        <v>57</v>
      </c>
      <c r="B64" s="2" t="s">
        <v>58</v>
      </c>
      <c r="C64" s="2">
        <v>35137575</v>
      </c>
      <c r="D64" s="2">
        <v>13255</v>
      </c>
      <c r="E64" s="2" t="s">
        <v>20</v>
      </c>
      <c r="F64" s="2" t="s">
        <v>21</v>
      </c>
      <c r="G64" s="2" t="s">
        <v>22</v>
      </c>
      <c r="H64" s="2" t="s">
        <v>161</v>
      </c>
      <c r="I64" s="2">
        <v>20.263000000000002</v>
      </c>
      <c r="J64" s="2">
        <v>6.8070000000000004</v>
      </c>
      <c r="K64" s="2">
        <v>13.456</v>
      </c>
      <c r="L64" s="2">
        <v>0</v>
      </c>
      <c r="M64" s="2">
        <v>0</v>
      </c>
      <c r="N64" s="2">
        <v>0</v>
      </c>
    </row>
    <row r="65" spans="1:14" x14ac:dyDescent="0.2">
      <c r="A65" s="2" t="s">
        <v>57</v>
      </c>
      <c r="B65" s="2" t="s">
        <v>58</v>
      </c>
      <c r="C65" s="2">
        <v>35137575</v>
      </c>
      <c r="D65" s="2">
        <v>13255</v>
      </c>
      <c r="E65" s="2" t="s">
        <v>20</v>
      </c>
      <c r="F65" s="2" t="s">
        <v>21</v>
      </c>
      <c r="G65" s="2" t="s">
        <v>22</v>
      </c>
      <c r="H65" s="2" t="s">
        <v>168</v>
      </c>
      <c r="I65" s="2">
        <v>12.061</v>
      </c>
      <c r="J65" s="2">
        <v>4.2729999999999997</v>
      </c>
      <c r="K65" s="2">
        <v>7.7880000000000003</v>
      </c>
      <c r="L65" s="2">
        <v>4.2729999999999997</v>
      </c>
      <c r="M65" s="2">
        <v>35.4</v>
      </c>
      <c r="N65" s="2">
        <v>0.52300000000000002</v>
      </c>
    </row>
    <row r="66" spans="1:14" x14ac:dyDescent="0.2">
      <c r="A66" s="2" t="s">
        <v>57</v>
      </c>
      <c r="B66" s="2" t="s">
        <v>58</v>
      </c>
      <c r="C66" s="2">
        <v>35137575</v>
      </c>
      <c r="D66" s="2">
        <v>13255</v>
      </c>
      <c r="E66" s="2" t="s">
        <v>20</v>
      </c>
      <c r="F66" s="2" t="s">
        <v>21</v>
      </c>
      <c r="G66" s="2" t="s">
        <v>22</v>
      </c>
      <c r="H66" s="2" t="s">
        <v>166</v>
      </c>
      <c r="I66" s="2">
        <v>8.9789999999999992</v>
      </c>
      <c r="J66" s="2">
        <v>5.6779999999999999</v>
      </c>
      <c r="K66" s="2">
        <v>3.3010000000000002</v>
      </c>
      <c r="L66" s="2">
        <v>5.6779999999999999</v>
      </c>
      <c r="M66" s="2">
        <v>63.2</v>
      </c>
      <c r="N66" s="2">
        <v>0.77500000000000002</v>
      </c>
    </row>
    <row r="67" spans="1:14" x14ac:dyDescent="0.2">
      <c r="A67" s="2" t="s">
        <v>57</v>
      </c>
      <c r="B67" s="2" t="s">
        <v>58</v>
      </c>
      <c r="C67" s="2">
        <v>35137575</v>
      </c>
      <c r="D67" s="2">
        <v>13255</v>
      </c>
      <c r="E67" s="2" t="s">
        <v>20</v>
      </c>
      <c r="F67" s="2" t="s">
        <v>21</v>
      </c>
      <c r="G67" s="2" t="s">
        <v>22</v>
      </c>
      <c r="H67" s="2" t="s">
        <v>165</v>
      </c>
      <c r="I67" s="2">
        <v>10.147</v>
      </c>
      <c r="J67" s="2">
        <v>5.2729999999999997</v>
      </c>
      <c r="K67" s="2">
        <v>4.8739999999999997</v>
      </c>
      <c r="L67" s="2">
        <v>5.2729999999999997</v>
      </c>
      <c r="M67" s="2">
        <v>52</v>
      </c>
      <c r="N67" s="2">
        <v>0.68400000000000005</v>
      </c>
    </row>
    <row r="68" spans="1:14" x14ac:dyDescent="0.2">
      <c r="A68" s="2" t="s">
        <v>57</v>
      </c>
      <c r="B68" s="2" t="s">
        <v>58</v>
      </c>
      <c r="C68" s="2">
        <v>35137575</v>
      </c>
      <c r="D68" s="2">
        <v>13255</v>
      </c>
      <c r="E68" s="2" t="s">
        <v>20</v>
      </c>
      <c r="F68" s="2" t="s">
        <v>21</v>
      </c>
      <c r="G68" s="2" t="s">
        <v>22</v>
      </c>
      <c r="H68" s="2" t="s">
        <v>164</v>
      </c>
      <c r="I68" s="2">
        <v>11.473000000000001</v>
      </c>
      <c r="J68" s="2">
        <v>6.7779999999999996</v>
      </c>
      <c r="K68" s="2">
        <v>4.6950000000000003</v>
      </c>
      <c r="L68" s="2">
        <v>6.7779999999999996</v>
      </c>
      <c r="M68" s="2">
        <v>59.1</v>
      </c>
      <c r="N68" s="2">
        <v>0.74299999999999999</v>
      </c>
    </row>
    <row r="69" spans="1:14" x14ac:dyDescent="0.2">
      <c r="A69" s="2" t="s">
        <v>57</v>
      </c>
      <c r="B69" s="2" t="s">
        <v>58</v>
      </c>
      <c r="C69" s="2">
        <v>35137575</v>
      </c>
      <c r="D69" s="2">
        <v>13255</v>
      </c>
      <c r="E69" s="2" t="s">
        <v>20</v>
      </c>
      <c r="F69" s="2" t="s">
        <v>21</v>
      </c>
      <c r="G69" s="2" t="s">
        <v>22</v>
      </c>
      <c r="H69" s="2" t="s">
        <v>163</v>
      </c>
      <c r="I69" s="2">
        <v>83.102999999999994</v>
      </c>
      <c r="J69" s="2">
        <v>8.4039999999999999</v>
      </c>
      <c r="K69" s="2">
        <v>74.698999999999998</v>
      </c>
      <c r="L69" s="2">
        <v>0.314</v>
      </c>
      <c r="M69" s="2">
        <v>0.4</v>
      </c>
      <c r="N69" s="2">
        <v>7.0000000000000001E-3</v>
      </c>
    </row>
    <row r="70" spans="1:14" x14ac:dyDescent="0.2">
      <c r="A70" s="2" t="s">
        <v>57</v>
      </c>
      <c r="B70" s="2" t="s">
        <v>58</v>
      </c>
      <c r="C70" s="2">
        <v>35137575</v>
      </c>
      <c r="D70" s="2">
        <v>13255</v>
      </c>
      <c r="E70" s="2" t="s">
        <v>20</v>
      </c>
      <c r="F70" s="2" t="s">
        <v>21</v>
      </c>
      <c r="G70" s="2" t="s">
        <v>22</v>
      </c>
      <c r="H70" s="2" t="s">
        <v>162</v>
      </c>
      <c r="I70" s="2">
        <v>126.30800000000001</v>
      </c>
      <c r="J70" s="2">
        <v>12.079000000000001</v>
      </c>
      <c r="K70" s="2">
        <v>114.229</v>
      </c>
      <c r="L70" s="2">
        <v>12.079000000000001</v>
      </c>
      <c r="M70" s="2">
        <v>9.6</v>
      </c>
      <c r="N70" s="2">
        <v>0.17499999999999999</v>
      </c>
    </row>
    <row r="71" spans="1:14" x14ac:dyDescent="0.2">
      <c r="A71" s="2" t="s">
        <v>57</v>
      </c>
      <c r="B71" s="2" t="s">
        <v>58</v>
      </c>
      <c r="C71" s="2">
        <v>35137575</v>
      </c>
      <c r="D71" s="2">
        <v>13255</v>
      </c>
      <c r="E71" s="2" t="s">
        <v>20</v>
      </c>
      <c r="F71" s="2" t="s">
        <v>21</v>
      </c>
      <c r="G71" s="2" t="s">
        <v>22</v>
      </c>
      <c r="H71" s="2" t="s">
        <v>160</v>
      </c>
      <c r="I71" s="2">
        <v>6.84</v>
      </c>
      <c r="J71" s="2">
        <v>2.1989999999999998</v>
      </c>
      <c r="K71" s="2">
        <v>4.641</v>
      </c>
      <c r="L71" s="2">
        <v>2.1989999999999998</v>
      </c>
      <c r="M71" s="2">
        <v>32.1</v>
      </c>
      <c r="N71" s="2">
        <v>0.48699999999999999</v>
      </c>
    </row>
    <row r="72" spans="1:14" x14ac:dyDescent="0.2">
      <c r="A72" s="2" t="s">
        <v>69</v>
      </c>
      <c r="B72" s="2" t="s">
        <v>70</v>
      </c>
      <c r="C72" s="2">
        <v>95133948</v>
      </c>
      <c r="D72" s="2">
        <v>21810</v>
      </c>
      <c r="E72" s="2" t="s">
        <v>20</v>
      </c>
      <c r="F72" s="2" t="s">
        <v>21</v>
      </c>
      <c r="G72" s="2" t="s">
        <v>22</v>
      </c>
      <c r="H72" s="2" t="s">
        <v>169</v>
      </c>
      <c r="I72" s="2">
        <v>57.521999999999998</v>
      </c>
      <c r="J72" s="2">
        <v>56.335999999999999</v>
      </c>
      <c r="K72" s="2">
        <v>1.1859999999999999</v>
      </c>
      <c r="L72" s="2">
        <v>50.898000000000003</v>
      </c>
      <c r="M72" s="2">
        <v>88.5</v>
      </c>
      <c r="N72" s="2">
        <v>0.89400000000000002</v>
      </c>
    </row>
    <row r="73" spans="1:14" x14ac:dyDescent="0.2">
      <c r="A73" s="2" t="s">
        <v>69</v>
      </c>
      <c r="B73" s="2" t="s">
        <v>70</v>
      </c>
      <c r="C73" s="2">
        <v>95133948</v>
      </c>
      <c r="D73" s="2">
        <v>21810</v>
      </c>
      <c r="E73" s="2" t="s">
        <v>20</v>
      </c>
      <c r="F73" s="2" t="s">
        <v>21</v>
      </c>
      <c r="G73" s="2" t="s">
        <v>22</v>
      </c>
      <c r="H73" s="2" t="s">
        <v>167</v>
      </c>
      <c r="I73" s="2">
        <v>54.1</v>
      </c>
      <c r="J73" s="2">
        <v>14.718</v>
      </c>
      <c r="K73" s="2">
        <v>39.381999999999998</v>
      </c>
      <c r="L73" s="2">
        <v>14.718</v>
      </c>
      <c r="M73" s="2">
        <v>27.2</v>
      </c>
      <c r="N73" s="2">
        <v>0.42799999999999999</v>
      </c>
    </row>
    <row r="74" spans="1:14" x14ac:dyDescent="0.2">
      <c r="A74" s="2" t="s">
        <v>69</v>
      </c>
      <c r="B74" s="2" t="s">
        <v>70</v>
      </c>
      <c r="C74" s="2">
        <v>95133948</v>
      </c>
      <c r="D74" s="2">
        <v>21810</v>
      </c>
      <c r="E74" s="2" t="s">
        <v>20</v>
      </c>
      <c r="F74" s="2" t="s">
        <v>21</v>
      </c>
      <c r="G74" s="2" t="s">
        <v>22</v>
      </c>
      <c r="H74" s="2" t="s">
        <v>161</v>
      </c>
      <c r="I74" s="2">
        <v>59.073</v>
      </c>
      <c r="J74" s="2">
        <v>19.498999999999999</v>
      </c>
      <c r="K74" s="2">
        <v>39.573999999999998</v>
      </c>
      <c r="L74" s="2">
        <v>19.038</v>
      </c>
      <c r="M74" s="2">
        <v>32.200000000000003</v>
      </c>
      <c r="N74" s="2">
        <v>0.48499999999999999</v>
      </c>
    </row>
    <row r="75" spans="1:14" x14ac:dyDescent="0.2">
      <c r="A75" s="2" t="s">
        <v>69</v>
      </c>
      <c r="B75" s="2" t="s">
        <v>70</v>
      </c>
      <c r="C75" s="2">
        <v>95133948</v>
      </c>
      <c r="D75" s="2">
        <v>21810</v>
      </c>
      <c r="E75" s="2" t="s">
        <v>20</v>
      </c>
      <c r="F75" s="2" t="s">
        <v>21</v>
      </c>
      <c r="G75" s="2" t="s">
        <v>22</v>
      </c>
      <c r="H75" s="2" t="s">
        <v>168</v>
      </c>
      <c r="I75" s="2">
        <v>38.942999999999998</v>
      </c>
      <c r="J75" s="2">
        <v>12.382</v>
      </c>
      <c r="K75" s="2">
        <v>26.561</v>
      </c>
      <c r="L75" s="2">
        <v>12.382</v>
      </c>
      <c r="M75" s="2">
        <v>31.8</v>
      </c>
      <c r="N75" s="2">
        <v>0.48199999999999998</v>
      </c>
    </row>
    <row r="76" spans="1:14" x14ac:dyDescent="0.2">
      <c r="A76" s="2" t="s">
        <v>69</v>
      </c>
      <c r="B76" s="2" t="s">
        <v>70</v>
      </c>
      <c r="C76" s="2">
        <v>95133948</v>
      </c>
      <c r="D76" s="2">
        <v>21810</v>
      </c>
      <c r="E76" s="2" t="s">
        <v>20</v>
      </c>
      <c r="F76" s="2" t="s">
        <v>21</v>
      </c>
      <c r="G76" s="2" t="s">
        <v>22</v>
      </c>
      <c r="H76" s="2" t="s">
        <v>166</v>
      </c>
      <c r="I76" s="2">
        <v>43.433</v>
      </c>
      <c r="J76" s="2">
        <v>26.126999999999999</v>
      </c>
      <c r="K76" s="2">
        <v>17.306000000000001</v>
      </c>
      <c r="L76" s="2">
        <v>25.748999999999999</v>
      </c>
      <c r="M76" s="2">
        <v>59.3</v>
      </c>
      <c r="N76" s="2">
        <v>0.74</v>
      </c>
    </row>
    <row r="77" spans="1:14" x14ac:dyDescent="0.2">
      <c r="A77" s="2" t="s">
        <v>69</v>
      </c>
      <c r="B77" s="2" t="s">
        <v>70</v>
      </c>
      <c r="C77" s="2">
        <v>95133948</v>
      </c>
      <c r="D77" s="2">
        <v>21810</v>
      </c>
      <c r="E77" s="2" t="s">
        <v>20</v>
      </c>
      <c r="F77" s="2" t="s">
        <v>21</v>
      </c>
      <c r="G77" s="2" t="s">
        <v>22</v>
      </c>
      <c r="H77" s="2" t="s">
        <v>165</v>
      </c>
      <c r="I77" s="2">
        <v>47.250999999999998</v>
      </c>
      <c r="J77" s="2">
        <v>16.911000000000001</v>
      </c>
      <c r="K77" s="2">
        <v>30.34</v>
      </c>
      <c r="L77" s="2">
        <v>16.911000000000001</v>
      </c>
      <c r="M77" s="2">
        <v>35.799999999999997</v>
      </c>
      <c r="N77" s="2">
        <v>0.52700000000000002</v>
      </c>
    </row>
    <row r="78" spans="1:14" x14ac:dyDescent="0.2">
      <c r="A78" s="2" t="s">
        <v>69</v>
      </c>
      <c r="B78" s="2" t="s">
        <v>70</v>
      </c>
      <c r="C78" s="2">
        <v>95133948</v>
      </c>
      <c r="D78" s="2">
        <v>21810</v>
      </c>
      <c r="E78" s="2" t="s">
        <v>20</v>
      </c>
      <c r="F78" s="2" t="s">
        <v>21</v>
      </c>
      <c r="G78" s="2" t="s">
        <v>22</v>
      </c>
      <c r="H78" s="2" t="s">
        <v>164</v>
      </c>
      <c r="I78" s="2">
        <v>84.757000000000005</v>
      </c>
      <c r="J78" s="2">
        <v>17.222999999999999</v>
      </c>
      <c r="K78" s="2">
        <v>67.534000000000006</v>
      </c>
      <c r="L78" s="2">
        <v>17.222999999999999</v>
      </c>
      <c r="M78" s="2">
        <v>20.3</v>
      </c>
      <c r="N78" s="2">
        <v>0.33800000000000002</v>
      </c>
    </row>
    <row r="79" spans="1:14" x14ac:dyDescent="0.2">
      <c r="A79" s="2" t="s">
        <v>69</v>
      </c>
      <c r="B79" s="2" t="s">
        <v>70</v>
      </c>
      <c r="C79" s="2">
        <v>95133948</v>
      </c>
      <c r="D79" s="2">
        <v>21810</v>
      </c>
      <c r="E79" s="2" t="s">
        <v>20</v>
      </c>
      <c r="F79" s="2" t="s">
        <v>21</v>
      </c>
      <c r="G79" s="2" t="s">
        <v>22</v>
      </c>
      <c r="H79" s="2" t="s">
        <v>163</v>
      </c>
      <c r="I79" s="2">
        <v>43.591999999999999</v>
      </c>
      <c r="J79" s="2">
        <v>43.591999999999999</v>
      </c>
      <c r="K79" s="2">
        <v>0</v>
      </c>
      <c r="L79" s="2">
        <v>43.591999999999999</v>
      </c>
      <c r="M79" s="2">
        <v>100</v>
      </c>
      <c r="N79" s="2">
        <v>1</v>
      </c>
    </row>
    <row r="80" spans="1:14" x14ac:dyDescent="0.2">
      <c r="A80" s="2" t="s">
        <v>69</v>
      </c>
      <c r="B80" s="2" t="s">
        <v>70</v>
      </c>
      <c r="C80" s="2">
        <v>95133948</v>
      </c>
      <c r="D80" s="2">
        <v>21810</v>
      </c>
      <c r="E80" s="2" t="s">
        <v>20</v>
      </c>
      <c r="F80" s="2" t="s">
        <v>21</v>
      </c>
      <c r="G80" s="2" t="s">
        <v>22</v>
      </c>
      <c r="H80" s="2" t="s">
        <v>162</v>
      </c>
      <c r="I80" s="2">
        <v>59.667999999999999</v>
      </c>
      <c r="J80" s="2">
        <v>59.667999999999999</v>
      </c>
      <c r="K80" s="2">
        <v>0</v>
      </c>
      <c r="L80" s="2">
        <v>59.667999999999999</v>
      </c>
      <c r="M80" s="2">
        <v>100</v>
      </c>
      <c r="N80" s="2">
        <v>1</v>
      </c>
    </row>
    <row r="81" spans="1:14" x14ac:dyDescent="0.2">
      <c r="A81" s="2" t="s">
        <v>69</v>
      </c>
      <c r="B81" s="2" t="s">
        <v>70</v>
      </c>
      <c r="C81" s="2">
        <v>95133948</v>
      </c>
      <c r="D81" s="2">
        <v>21810</v>
      </c>
      <c r="E81" s="2" t="s">
        <v>20</v>
      </c>
      <c r="F81" s="2" t="s">
        <v>21</v>
      </c>
      <c r="G81" s="2" t="s">
        <v>22</v>
      </c>
      <c r="H81" s="2" t="s">
        <v>160</v>
      </c>
      <c r="I81" s="2">
        <v>49.506</v>
      </c>
      <c r="J81" s="2">
        <v>8.9860000000000007</v>
      </c>
      <c r="K81" s="2">
        <v>40.520000000000003</v>
      </c>
      <c r="L81" s="2">
        <v>8.9860000000000007</v>
      </c>
      <c r="M81" s="2">
        <v>18.2</v>
      </c>
      <c r="N81" s="2">
        <v>0.307</v>
      </c>
    </row>
    <row r="82" spans="1:14" x14ac:dyDescent="0.2">
      <c r="A82" s="2" t="s">
        <v>77</v>
      </c>
      <c r="B82" s="2" t="s">
        <v>78</v>
      </c>
      <c r="C82" s="2">
        <v>4331419</v>
      </c>
      <c r="D82" s="2">
        <v>4654</v>
      </c>
      <c r="E82" s="2" t="s">
        <v>20</v>
      </c>
      <c r="F82" s="2" t="s">
        <v>21</v>
      </c>
      <c r="G82" s="2" t="s">
        <v>22</v>
      </c>
      <c r="H82" s="2" t="s">
        <v>169</v>
      </c>
      <c r="I82" s="2">
        <v>49.377000000000002</v>
      </c>
      <c r="J82" s="2">
        <v>11.423999999999999</v>
      </c>
      <c r="K82" s="2">
        <v>37.953000000000003</v>
      </c>
      <c r="L82" s="2">
        <v>11.423999999999999</v>
      </c>
      <c r="M82" s="2">
        <v>23.1</v>
      </c>
      <c r="N82" s="2">
        <v>0.376</v>
      </c>
    </row>
    <row r="83" spans="1:14" x14ac:dyDescent="0.2">
      <c r="A83" s="2" t="s">
        <v>77</v>
      </c>
      <c r="B83" s="2" t="s">
        <v>78</v>
      </c>
      <c r="C83" s="2">
        <v>4331419</v>
      </c>
      <c r="D83" s="2">
        <v>4654</v>
      </c>
      <c r="E83" s="2" t="s">
        <v>20</v>
      </c>
      <c r="F83" s="2" t="s">
        <v>21</v>
      </c>
      <c r="G83" s="2" t="s">
        <v>22</v>
      </c>
      <c r="H83" s="2" t="s">
        <v>167</v>
      </c>
      <c r="I83" s="2">
        <v>62.552</v>
      </c>
      <c r="J83" s="2">
        <v>4.3869999999999996</v>
      </c>
      <c r="K83" s="2">
        <v>58.164999999999999</v>
      </c>
      <c r="L83" s="2">
        <v>4.3869999999999996</v>
      </c>
      <c r="M83" s="2">
        <v>7</v>
      </c>
      <c r="N83" s="2">
        <v>0.13100000000000001</v>
      </c>
    </row>
    <row r="84" spans="1:14" x14ac:dyDescent="0.2">
      <c r="A84" s="2" t="s">
        <v>77</v>
      </c>
      <c r="B84" s="2" t="s">
        <v>78</v>
      </c>
      <c r="C84" s="2">
        <v>4331419</v>
      </c>
      <c r="D84" s="2">
        <v>4654</v>
      </c>
      <c r="E84" s="2" t="s">
        <v>20</v>
      </c>
      <c r="F84" s="2" t="s">
        <v>21</v>
      </c>
      <c r="G84" s="2" t="s">
        <v>22</v>
      </c>
      <c r="H84" s="2" t="s">
        <v>161</v>
      </c>
      <c r="I84" s="2">
        <v>20.547999999999998</v>
      </c>
      <c r="J84" s="2">
        <v>5.8129999999999997</v>
      </c>
      <c r="K84" s="2">
        <v>14.734999999999999</v>
      </c>
      <c r="L84" s="2">
        <v>0</v>
      </c>
      <c r="M84" s="2">
        <v>0</v>
      </c>
      <c r="N84" s="2">
        <v>0</v>
      </c>
    </row>
    <row r="85" spans="1:14" x14ac:dyDescent="0.2">
      <c r="A85" s="2" t="s">
        <v>77</v>
      </c>
      <c r="B85" s="2" t="s">
        <v>78</v>
      </c>
      <c r="C85" s="2">
        <v>4331419</v>
      </c>
      <c r="D85" s="2">
        <v>4654</v>
      </c>
      <c r="E85" s="2" t="s">
        <v>20</v>
      </c>
      <c r="F85" s="2" t="s">
        <v>21</v>
      </c>
      <c r="G85" s="2" t="s">
        <v>22</v>
      </c>
      <c r="H85" s="2" t="s">
        <v>168</v>
      </c>
      <c r="I85" s="2">
        <v>22.324000000000002</v>
      </c>
      <c r="J85" s="2">
        <v>4.4249999999999998</v>
      </c>
      <c r="K85" s="2">
        <v>17.899000000000001</v>
      </c>
      <c r="L85" s="2">
        <v>4.4249999999999998</v>
      </c>
      <c r="M85" s="2">
        <v>19.8</v>
      </c>
      <c r="N85" s="2">
        <v>0.33100000000000002</v>
      </c>
    </row>
    <row r="86" spans="1:14" x14ac:dyDescent="0.2">
      <c r="A86" s="2" t="s">
        <v>77</v>
      </c>
      <c r="B86" s="2" t="s">
        <v>78</v>
      </c>
      <c r="C86" s="2">
        <v>4331419</v>
      </c>
      <c r="D86" s="2">
        <v>4654</v>
      </c>
      <c r="E86" s="2" t="s">
        <v>20</v>
      </c>
      <c r="F86" s="2" t="s">
        <v>21</v>
      </c>
      <c r="G86" s="2" t="s">
        <v>22</v>
      </c>
      <c r="H86" s="2" t="s">
        <v>166</v>
      </c>
      <c r="I86" s="2">
        <v>16.501000000000001</v>
      </c>
      <c r="J86" s="2">
        <v>7.9119999999999999</v>
      </c>
      <c r="K86" s="2">
        <v>8.5890000000000004</v>
      </c>
      <c r="L86" s="2">
        <v>7.9119999999999999</v>
      </c>
      <c r="M86" s="2">
        <v>47.9</v>
      </c>
      <c r="N86" s="2">
        <v>0.64800000000000002</v>
      </c>
    </row>
    <row r="87" spans="1:14" x14ac:dyDescent="0.2">
      <c r="A87" s="2" t="s">
        <v>77</v>
      </c>
      <c r="B87" s="2" t="s">
        <v>78</v>
      </c>
      <c r="C87" s="2">
        <v>4331419</v>
      </c>
      <c r="D87" s="2">
        <v>4654</v>
      </c>
      <c r="E87" s="2" t="s">
        <v>20</v>
      </c>
      <c r="F87" s="2" t="s">
        <v>21</v>
      </c>
      <c r="G87" s="2" t="s">
        <v>22</v>
      </c>
      <c r="H87" s="2" t="s">
        <v>165</v>
      </c>
      <c r="I87" s="2">
        <v>15.143000000000001</v>
      </c>
      <c r="J87" s="2">
        <v>5.5190000000000001</v>
      </c>
      <c r="K87" s="2">
        <v>9.6240000000000006</v>
      </c>
      <c r="L87" s="2">
        <v>5.5190000000000001</v>
      </c>
      <c r="M87" s="2">
        <v>36.4</v>
      </c>
      <c r="N87" s="2">
        <v>0.53400000000000003</v>
      </c>
    </row>
    <row r="88" spans="1:14" x14ac:dyDescent="0.2">
      <c r="A88" s="2" t="s">
        <v>77</v>
      </c>
      <c r="B88" s="2" t="s">
        <v>78</v>
      </c>
      <c r="C88" s="2">
        <v>4331419</v>
      </c>
      <c r="D88" s="2">
        <v>4654</v>
      </c>
      <c r="E88" s="2" t="s">
        <v>20</v>
      </c>
      <c r="F88" s="2" t="s">
        <v>21</v>
      </c>
      <c r="G88" s="2" t="s">
        <v>22</v>
      </c>
      <c r="H88" s="2" t="s">
        <v>164</v>
      </c>
      <c r="I88" s="2">
        <v>34.722999999999999</v>
      </c>
      <c r="J88" s="2">
        <v>5.5549999999999997</v>
      </c>
      <c r="K88" s="2">
        <v>29.167999999999999</v>
      </c>
      <c r="L88" s="2">
        <v>5.5549999999999997</v>
      </c>
      <c r="M88" s="2">
        <v>16</v>
      </c>
      <c r="N88" s="2">
        <v>0.27600000000000002</v>
      </c>
    </row>
    <row r="89" spans="1:14" x14ac:dyDescent="0.2">
      <c r="A89" s="2" t="s">
        <v>77</v>
      </c>
      <c r="B89" s="2" t="s">
        <v>78</v>
      </c>
      <c r="C89" s="2">
        <v>4331419</v>
      </c>
      <c r="D89" s="2">
        <v>4654</v>
      </c>
      <c r="E89" s="2" t="s">
        <v>20</v>
      </c>
      <c r="F89" s="2" t="s">
        <v>21</v>
      </c>
      <c r="G89" s="2" t="s">
        <v>22</v>
      </c>
      <c r="H89" s="2" t="s">
        <v>163</v>
      </c>
      <c r="I89" s="2">
        <v>23.126999999999999</v>
      </c>
      <c r="J89" s="2">
        <v>23.126999999999999</v>
      </c>
      <c r="K89" s="2">
        <v>0</v>
      </c>
      <c r="L89" s="2">
        <v>23.126999999999999</v>
      </c>
      <c r="M89" s="2">
        <v>100</v>
      </c>
      <c r="N89" s="2">
        <v>1</v>
      </c>
    </row>
    <row r="90" spans="1:14" x14ac:dyDescent="0.2">
      <c r="A90" s="2" t="s">
        <v>77</v>
      </c>
      <c r="B90" s="2" t="s">
        <v>78</v>
      </c>
      <c r="C90" s="2">
        <v>4331419</v>
      </c>
      <c r="D90" s="2">
        <v>4654</v>
      </c>
      <c r="E90" s="2" t="s">
        <v>20</v>
      </c>
      <c r="F90" s="2" t="s">
        <v>21</v>
      </c>
      <c r="G90" s="2" t="s">
        <v>22</v>
      </c>
      <c r="H90" s="2" t="s">
        <v>162</v>
      </c>
      <c r="I90" s="2">
        <v>65.754000000000005</v>
      </c>
      <c r="J90" s="2">
        <v>11.29</v>
      </c>
      <c r="K90" s="2">
        <v>54.463999999999999</v>
      </c>
      <c r="L90" s="2">
        <v>11.29</v>
      </c>
      <c r="M90" s="2">
        <v>17.2</v>
      </c>
      <c r="N90" s="2">
        <v>0.29299999999999998</v>
      </c>
    </row>
    <row r="91" spans="1:14" x14ac:dyDescent="0.2">
      <c r="A91" s="2" t="s">
        <v>77</v>
      </c>
      <c r="B91" s="2" t="s">
        <v>78</v>
      </c>
      <c r="C91" s="2">
        <v>4331419</v>
      </c>
      <c r="D91" s="2">
        <v>4654</v>
      </c>
      <c r="E91" s="2" t="s">
        <v>20</v>
      </c>
      <c r="F91" s="2" t="s">
        <v>21</v>
      </c>
      <c r="G91" s="2" t="s">
        <v>22</v>
      </c>
      <c r="H91" s="2" t="s">
        <v>160</v>
      </c>
      <c r="I91" s="2">
        <v>82.784999999999997</v>
      </c>
      <c r="J91" s="2">
        <v>3.613</v>
      </c>
      <c r="K91" s="2">
        <v>79.171999999999997</v>
      </c>
      <c r="L91" s="2">
        <v>3.613</v>
      </c>
      <c r="M91" s="2">
        <v>4.4000000000000004</v>
      </c>
      <c r="N91" s="2">
        <v>8.4000000000000005E-2</v>
      </c>
    </row>
    <row r="92" spans="1:14" x14ac:dyDescent="0.2">
      <c r="A92" s="2" t="s">
        <v>65</v>
      </c>
      <c r="B92" s="2" t="s">
        <v>66</v>
      </c>
      <c r="C92" s="2">
        <v>95148193</v>
      </c>
      <c r="D92" s="2">
        <v>21812</v>
      </c>
      <c r="E92" s="2" t="s">
        <v>20</v>
      </c>
      <c r="F92" s="2" t="s">
        <v>21</v>
      </c>
      <c r="G92" s="2" t="s">
        <v>22</v>
      </c>
      <c r="H92" s="2" t="s">
        <v>169</v>
      </c>
      <c r="I92" s="2">
        <v>44.585000000000001</v>
      </c>
      <c r="J92" s="2">
        <v>15.053000000000001</v>
      </c>
      <c r="K92" s="2">
        <v>29.532</v>
      </c>
      <c r="L92" s="2">
        <v>15.053000000000001</v>
      </c>
      <c r="M92" s="2">
        <v>33.799999999999997</v>
      </c>
      <c r="N92" s="2">
        <v>0.505</v>
      </c>
    </row>
    <row r="93" spans="1:14" x14ac:dyDescent="0.2">
      <c r="A93" s="2" t="s">
        <v>65</v>
      </c>
      <c r="B93" s="2" t="s">
        <v>66</v>
      </c>
      <c r="C93" s="2">
        <v>95148193</v>
      </c>
      <c r="D93" s="2">
        <v>21812</v>
      </c>
      <c r="E93" s="2" t="s">
        <v>20</v>
      </c>
      <c r="F93" s="2" t="s">
        <v>21</v>
      </c>
      <c r="G93" s="2" t="s">
        <v>22</v>
      </c>
      <c r="H93" s="2" t="s">
        <v>167</v>
      </c>
      <c r="I93" s="2">
        <v>22.262</v>
      </c>
      <c r="J93" s="2">
        <v>5.8949999999999996</v>
      </c>
      <c r="K93" s="2">
        <v>16.367000000000001</v>
      </c>
      <c r="L93" s="2">
        <v>5.8949999999999996</v>
      </c>
      <c r="M93" s="2">
        <v>26.5</v>
      </c>
      <c r="N93" s="2">
        <v>0.41899999999999998</v>
      </c>
    </row>
    <row r="94" spans="1:14" x14ac:dyDescent="0.2">
      <c r="A94" s="2" t="s">
        <v>65</v>
      </c>
      <c r="B94" s="2" t="s">
        <v>66</v>
      </c>
      <c r="C94" s="2">
        <v>95148193</v>
      </c>
      <c r="D94" s="2">
        <v>21812</v>
      </c>
      <c r="E94" s="2" t="s">
        <v>20</v>
      </c>
      <c r="F94" s="2" t="s">
        <v>21</v>
      </c>
      <c r="G94" s="2" t="s">
        <v>22</v>
      </c>
      <c r="H94" s="2" t="s">
        <v>161</v>
      </c>
      <c r="I94" s="2">
        <v>24.523</v>
      </c>
      <c r="J94" s="2">
        <v>7.601</v>
      </c>
      <c r="K94" s="2">
        <v>16.922000000000001</v>
      </c>
      <c r="L94" s="2">
        <v>7.601</v>
      </c>
      <c r="M94" s="2">
        <v>31</v>
      </c>
      <c r="N94" s="2">
        <v>0.47299999999999998</v>
      </c>
    </row>
    <row r="95" spans="1:14" x14ac:dyDescent="0.2">
      <c r="A95" s="2" t="s">
        <v>65</v>
      </c>
      <c r="B95" s="2" t="s">
        <v>66</v>
      </c>
      <c r="C95" s="2">
        <v>95148193</v>
      </c>
      <c r="D95" s="2">
        <v>21812</v>
      </c>
      <c r="E95" s="2" t="s">
        <v>20</v>
      </c>
      <c r="F95" s="2" t="s">
        <v>21</v>
      </c>
      <c r="G95" s="2" t="s">
        <v>22</v>
      </c>
      <c r="H95" s="2" t="s">
        <v>168</v>
      </c>
      <c r="I95" s="2">
        <v>23.858000000000001</v>
      </c>
      <c r="J95" s="2">
        <v>6.4509999999999996</v>
      </c>
      <c r="K95" s="2">
        <v>17.407</v>
      </c>
      <c r="L95" s="2">
        <v>6.4509999999999996</v>
      </c>
      <c r="M95" s="2">
        <v>27</v>
      </c>
      <c r="N95" s="2">
        <v>0.42599999999999999</v>
      </c>
    </row>
    <row r="96" spans="1:14" x14ac:dyDescent="0.2">
      <c r="A96" s="2" t="s">
        <v>65</v>
      </c>
      <c r="B96" s="2" t="s">
        <v>66</v>
      </c>
      <c r="C96" s="2">
        <v>95148193</v>
      </c>
      <c r="D96" s="2">
        <v>21812</v>
      </c>
      <c r="E96" s="2" t="s">
        <v>20</v>
      </c>
      <c r="F96" s="2" t="s">
        <v>21</v>
      </c>
      <c r="G96" s="2" t="s">
        <v>22</v>
      </c>
      <c r="H96" s="2" t="s">
        <v>166</v>
      </c>
      <c r="I96" s="2">
        <v>23.081</v>
      </c>
      <c r="J96" s="2">
        <v>10.035</v>
      </c>
      <c r="K96" s="2">
        <v>13.045999999999999</v>
      </c>
      <c r="L96" s="2">
        <v>10.035</v>
      </c>
      <c r="M96" s="2">
        <v>43.5</v>
      </c>
      <c r="N96" s="2">
        <v>0.60599999999999998</v>
      </c>
    </row>
    <row r="97" spans="1:14" x14ac:dyDescent="0.2">
      <c r="A97" s="2" t="s">
        <v>65</v>
      </c>
      <c r="B97" s="2" t="s">
        <v>66</v>
      </c>
      <c r="C97" s="2">
        <v>95148193</v>
      </c>
      <c r="D97" s="2">
        <v>21812</v>
      </c>
      <c r="E97" s="2" t="s">
        <v>20</v>
      </c>
      <c r="F97" s="2" t="s">
        <v>21</v>
      </c>
      <c r="G97" s="2" t="s">
        <v>22</v>
      </c>
      <c r="H97" s="2" t="s">
        <v>165</v>
      </c>
      <c r="I97" s="2">
        <v>19.757000000000001</v>
      </c>
      <c r="J97" s="2">
        <v>6.9370000000000003</v>
      </c>
      <c r="K97" s="2">
        <v>12.82</v>
      </c>
      <c r="L97" s="2">
        <v>6.8789999999999996</v>
      </c>
      <c r="M97" s="2">
        <v>34.799999999999997</v>
      </c>
      <c r="N97" s="2">
        <v>0.51500000000000001</v>
      </c>
    </row>
    <row r="98" spans="1:14" x14ac:dyDescent="0.2">
      <c r="A98" s="2" t="s">
        <v>65</v>
      </c>
      <c r="B98" s="2" t="s">
        <v>66</v>
      </c>
      <c r="C98" s="2">
        <v>95148193</v>
      </c>
      <c r="D98" s="2">
        <v>21812</v>
      </c>
      <c r="E98" s="2" t="s">
        <v>20</v>
      </c>
      <c r="F98" s="2" t="s">
        <v>21</v>
      </c>
      <c r="G98" s="2" t="s">
        <v>22</v>
      </c>
      <c r="H98" s="2" t="s">
        <v>164</v>
      </c>
      <c r="I98" s="2">
        <v>43.546999999999997</v>
      </c>
      <c r="J98" s="2">
        <v>9.2159999999999993</v>
      </c>
      <c r="K98" s="2">
        <v>34.331000000000003</v>
      </c>
      <c r="L98" s="2">
        <v>9.2159999999999993</v>
      </c>
      <c r="M98" s="2">
        <v>21.2</v>
      </c>
      <c r="N98" s="2">
        <v>0.34899999999999998</v>
      </c>
    </row>
    <row r="99" spans="1:14" x14ac:dyDescent="0.2">
      <c r="A99" s="2" t="s">
        <v>65</v>
      </c>
      <c r="B99" s="2" t="s">
        <v>66</v>
      </c>
      <c r="C99" s="2">
        <v>95148193</v>
      </c>
      <c r="D99" s="2">
        <v>21812</v>
      </c>
      <c r="E99" s="2" t="s">
        <v>20</v>
      </c>
      <c r="F99" s="2" t="s">
        <v>21</v>
      </c>
      <c r="G99" s="2" t="s">
        <v>22</v>
      </c>
      <c r="H99" s="2" t="s">
        <v>163</v>
      </c>
      <c r="I99" s="2">
        <v>35.630000000000003</v>
      </c>
      <c r="J99" s="2">
        <v>35.630000000000003</v>
      </c>
      <c r="K99" s="2">
        <v>0</v>
      </c>
      <c r="L99" s="2">
        <v>35.630000000000003</v>
      </c>
      <c r="M99" s="2">
        <v>100</v>
      </c>
      <c r="N99" s="2">
        <v>1</v>
      </c>
    </row>
    <row r="100" spans="1:14" x14ac:dyDescent="0.2">
      <c r="A100" s="2" t="s">
        <v>65</v>
      </c>
      <c r="B100" s="2" t="s">
        <v>66</v>
      </c>
      <c r="C100" s="2">
        <v>95148193</v>
      </c>
      <c r="D100" s="2">
        <v>21812</v>
      </c>
      <c r="E100" s="2" t="s">
        <v>20</v>
      </c>
      <c r="F100" s="2" t="s">
        <v>21</v>
      </c>
      <c r="G100" s="2" t="s">
        <v>22</v>
      </c>
      <c r="H100" s="2" t="s">
        <v>162</v>
      </c>
      <c r="I100" s="2">
        <v>42.945</v>
      </c>
      <c r="J100" s="2">
        <v>24.887</v>
      </c>
      <c r="K100" s="2">
        <v>18.058</v>
      </c>
      <c r="L100" s="2">
        <v>24.010999999999999</v>
      </c>
      <c r="M100" s="2">
        <v>55.9</v>
      </c>
      <c r="N100" s="2">
        <v>0.70799999999999996</v>
      </c>
    </row>
    <row r="101" spans="1:14" x14ac:dyDescent="0.2">
      <c r="A101" s="2" t="s">
        <v>65</v>
      </c>
      <c r="B101" s="2" t="s">
        <v>66</v>
      </c>
      <c r="C101" s="2">
        <v>95148193</v>
      </c>
      <c r="D101" s="2">
        <v>21812</v>
      </c>
      <c r="E101" s="2" t="s">
        <v>20</v>
      </c>
      <c r="F101" s="2" t="s">
        <v>21</v>
      </c>
      <c r="G101" s="2" t="s">
        <v>22</v>
      </c>
      <c r="H101" s="2" t="s">
        <v>160</v>
      </c>
      <c r="I101" s="2">
        <v>29.62</v>
      </c>
      <c r="J101" s="2">
        <v>5.3929999999999998</v>
      </c>
      <c r="K101" s="2">
        <v>24.227</v>
      </c>
      <c r="L101" s="2">
        <v>5.3929999999999998</v>
      </c>
      <c r="M101" s="2">
        <v>18.2</v>
      </c>
      <c r="N101" s="2">
        <v>0.308</v>
      </c>
    </row>
    <row r="102" spans="1:14" x14ac:dyDescent="0.2">
      <c r="A102" s="2" t="s">
        <v>75</v>
      </c>
      <c r="B102" s="2" t="s">
        <v>76</v>
      </c>
      <c r="C102" s="2">
        <v>52400640</v>
      </c>
      <c r="D102" s="2">
        <v>16187</v>
      </c>
      <c r="E102" s="2" t="s">
        <v>20</v>
      </c>
      <c r="F102" s="2" t="s">
        <v>21</v>
      </c>
      <c r="G102" s="2" t="s">
        <v>22</v>
      </c>
      <c r="H102" s="2" t="s">
        <v>169</v>
      </c>
      <c r="I102" s="2">
        <v>34.445999999999998</v>
      </c>
      <c r="J102" s="2">
        <v>17.527999999999999</v>
      </c>
      <c r="K102" s="2">
        <v>16.917999999999999</v>
      </c>
      <c r="L102" s="2">
        <v>17.527999999999999</v>
      </c>
      <c r="M102" s="2">
        <v>50.9</v>
      </c>
      <c r="N102" s="2">
        <v>0.67400000000000004</v>
      </c>
    </row>
    <row r="103" spans="1:14" x14ac:dyDescent="0.2">
      <c r="A103" s="2" t="s">
        <v>75</v>
      </c>
      <c r="B103" s="2" t="s">
        <v>76</v>
      </c>
      <c r="C103" s="2">
        <v>52400640</v>
      </c>
      <c r="D103" s="2">
        <v>16187</v>
      </c>
      <c r="E103" s="2" t="s">
        <v>20</v>
      </c>
      <c r="F103" s="2" t="s">
        <v>21</v>
      </c>
      <c r="G103" s="2" t="s">
        <v>22</v>
      </c>
      <c r="H103" s="2" t="s">
        <v>167</v>
      </c>
      <c r="I103" s="2">
        <v>26.061</v>
      </c>
      <c r="J103" s="2">
        <v>1.8120000000000001</v>
      </c>
      <c r="K103" s="2">
        <v>24.248999999999999</v>
      </c>
      <c r="L103" s="2">
        <v>1.4450000000000001</v>
      </c>
      <c r="M103" s="2">
        <v>5.5</v>
      </c>
      <c r="N103" s="2">
        <v>0.104</v>
      </c>
    </row>
    <row r="104" spans="1:14" x14ac:dyDescent="0.2">
      <c r="A104" s="2" t="s">
        <v>75</v>
      </c>
      <c r="B104" s="2" t="s">
        <v>76</v>
      </c>
      <c r="C104" s="2">
        <v>52400640</v>
      </c>
      <c r="D104" s="2">
        <v>16187</v>
      </c>
      <c r="E104" s="2" t="s">
        <v>20</v>
      </c>
      <c r="F104" s="2" t="s">
        <v>21</v>
      </c>
      <c r="G104" s="2" t="s">
        <v>22</v>
      </c>
      <c r="H104" s="2" t="s">
        <v>161</v>
      </c>
      <c r="I104" s="2">
        <v>13.662000000000001</v>
      </c>
      <c r="J104" s="2">
        <v>3.0070000000000001</v>
      </c>
      <c r="K104" s="2">
        <v>10.654999999999999</v>
      </c>
      <c r="L104" s="2">
        <v>9.4E-2</v>
      </c>
      <c r="M104" s="2">
        <v>0.7</v>
      </c>
      <c r="N104" s="2">
        <v>1.0999999999999999E-2</v>
      </c>
    </row>
    <row r="105" spans="1:14" x14ac:dyDescent="0.2">
      <c r="A105" s="2" t="s">
        <v>75</v>
      </c>
      <c r="B105" s="2" t="s">
        <v>76</v>
      </c>
      <c r="C105" s="2">
        <v>52400640</v>
      </c>
      <c r="D105" s="2">
        <v>16187</v>
      </c>
      <c r="E105" s="2" t="s">
        <v>20</v>
      </c>
      <c r="F105" s="2" t="s">
        <v>21</v>
      </c>
      <c r="G105" s="2" t="s">
        <v>22</v>
      </c>
      <c r="H105" s="2" t="s">
        <v>168</v>
      </c>
      <c r="I105" s="2">
        <v>16.169</v>
      </c>
      <c r="J105" s="2">
        <v>2.5379999999999998</v>
      </c>
      <c r="K105" s="2">
        <v>13.631</v>
      </c>
      <c r="L105" s="2">
        <v>2.5379999999999998</v>
      </c>
      <c r="M105" s="2">
        <v>15.7</v>
      </c>
      <c r="N105" s="2">
        <v>0.27100000000000002</v>
      </c>
    </row>
    <row r="106" spans="1:14" x14ac:dyDescent="0.2">
      <c r="A106" s="2" t="s">
        <v>75</v>
      </c>
      <c r="B106" s="2" t="s">
        <v>76</v>
      </c>
      <c r="C106" s="2">
        <v>52400640</v>
      </c>
      <c r="D106" s="2">
        <v>16187</v>
      </c>
      <c r="E106" s="2" t="s">
        <v>20</v>
      </c>
      <c r="F106" s="2" t="s">
        <v>21</v>
      </c>
      <c r="G106" s="2" t="s">
        <v>22</v>
      </c>
      <c r="H106" s="2" t="s">
        <v>166</v>
      </c>
      <c r="I106" s="2">
        <v>18.259</v>
      </c>
      <c r="J106" s="2">
        <v>6.242</v>
      </c>
      <c r="K106" s="2">
        <v>12.016999999999999</v>
      </c>
      <c r="L106" s="2">
        <v>6.0449999999999999</v>
      </c>
      <c r="M106" s="2">
        <v>33.1</v>
      </c>
      <c r="N106" s="2">
        <v>0.49299999999999999</v>
      </c>
    </row>
    <row r="107" spans="1:14" x14ac:dyDescent="0.2">
      <c r="A107" s="2" t="s">
        <v>75</v>
      </c>
      <c r="B107" s="2" t="s">
        <v>76</v>
      </c>
      <c r="C107" s="2">
        <v>52400640</v>
      </c>
      <c r="D107" s="2">
        <v>16187</v>
      </c>
      <c r="E107" s="2" t="s">
        <v>20</v>
      </c>
      <c r="F107" s="2" t="s">
        <v>21</v>
      </c>
      <c r="G107" s="2" t="s">
        <v>22</v>
      </c>
      <c r="H107" s="2" t="s">
        <v>165</v>
      </c>
      <c r="I107" s="2">
        <v>32.935000000000002</v>
      </c>
      <c r="J107" s="2">
        <v>4.468</v>
      </c>
      <c r="K107" s="2">
        <v>28.466999999999999</v>
      </c>
      <c r="L107" s="2">
        <v>4.468</v>
      </c>
      <c r="M107" s="2">
        <v>13.6</v>
      </c>
      <c r="N107" s="2">
        <v>0.23899999999999999</v>
      </c>
    </row>
    <row r="108" spans="1:14" x14ac:dyDescent="0.2">
      <c r="A108" s="2" t="s">
        <v>75</v>
      </c>
      <c r="B108" s="2" t="s">
        <v>76</v>
      </c>
      <c r="C108" s="2">
        <v>52400640</v>
      </c>
      <c r="D108" s="2">
        <v>16187</v>
      </c>
      <c r="E108" s="2" t="s">
        <v>20</v>
      </c>
      <c r="F108" s="2" t="s">
        <v>21</v>
      </c>
      <c r="G108" s="2" t="s">
        <v>22</v>
      </c>
      <c r="H108" s="2" t="s">
        <v>164</v>
      </c>
      <c r="I108" s="2">
        <v>33.026000000000003</v>
      </c>
      <c r="J108" s="2">
        <v>2.8479999999999999</v>
      </c>
      <c r="K108" s="2">
        <v>30.178000000000001</v>
      </c>
      <c r="L108" s="2">
        <v>2.8479999999999999</v>
      </c>
      <c r="M108" s="2">
        <v>8.6</v>
      </c>
      <c r="N108" s="2">
        <v>0.159</v>
      </c>
    </row>
    <row r="109" spans="1:14" x14ac:dyDescent="0.2">
      <c r="A109" s="2" t="s">
        <v>75</v>
      </c>
      <c r="B109" s="2" t="s">
        <v>76</v>
      </c>
      <c r="C109" s="2">
        <v>52400640</v>
      </c>
      <c r="D109" s="2">
        <v>16187</v>
      </c>
      <c r="E109" s="2" t="s">
        <v>20</v>
      </c>
      <c r="F109" s="2" t="s">
        <v>21</v>
      </c>
      <c r="G109" s="2" t="s">
        <v>22</v>
      </c>
      <c r="H109" s="2" t="s">
        <v>163</v>
      </c>
      <c r="I109" s="2">
        <v>20.509</v>
      </c>
      <c r="J109" s="2">
        <v>20.509</v>
      </c>
      <c r="K109" s="2">
        <v>0</v>
      </c>
      <c r="L109" s="2">
        <v>20.509</v>
      </c>
      <c r="M109" s="2">
        <v>100</v>
      </c>
      <c r="N109" s="2">
        <v>1</v>
      </c>
    </row>
    <row r="110" spans="1:14" x14ac:dyDescent="0.2">
      <c r="A110" s="2" t="s">
        <v>75</v>
      </c>
      <c r="B110" s="2" t="s">
        <v>76</v>
      </c>
      <c r="C110" s="2">
        <v>52400640</v>
      </c>
      <c r="D110" s="2">
        <v>16187</v>
      </c>
      <c r="E110" s="2" t="s">
        <v>20</v>
      </c>
      <c r="F110" s="2" t="s">
        <v>21</v>
      </c>
      <c r="G110" s="2" t="s">
        <v>22</v>
      </c>
      <c r="H110" s="2" t="s">
        <v>162</v>
      </c>
      <c r="I110" s="2">
        <v>24.841999999999999</v>
      </c>
      <c r="J110" s="2">
        <v>25.445</v>
      </c>
      <c r="K110" s="2">
        <v>-0.60299999999999998</v>
      </c>
      <c r="L110" s="2">
        <v>24.841999999999999</v>
      </c>
      <c r="M110" s="2">
        <v>100</v>
      </c>
      <c r="N110" s="2">
        <v>0.98799999999999999</v>
      </c>
    </row>
    <row r="111" spans="1:14" x14ac:dyDescent="0.2">
      <c r="A111" s="2" t="s">
        <v>75</v>
      </c>
      <c r="B111" s="2" t="s">
        <v>76</v>
      </c>
      <c r="C111" s="2">
        <v>52400640</v>
      </c>
      <c r="D111" s="2">
        <v>16187</v>
      </c>
      <c r="E111" s="2" t="s">
        <v>20</v>
      </c>
      <c r="F111" s="2" t="s">
        <v>21</v>
      </c>
      <c r="G111" s="2" t="s">
        <v>22</v>
      </c>
      <c r="H111" s="2" t="s">
        <v>160</v>
      </c>
      <c r="I111" s="2">
        <v>30.47</v>
      </c>
      <c r="J111" s="2">
        <v>2.4609999999999999</v>
      </c>
      <c r="K111" s="2">
        <v>28.009</v>
      </c>
      <c r="L111" s="2">
        <v>1.8240000000000001</v>
      </c>
      <c r="M111" s="2">
        <v>6</v>
      </c>
      <c r="N111" s="2">
        <v>0.111</v>
      </c>
    </row>
    <row r="112" spans="1:14" x14ac:dyDescent="0.2">
      <c r="A112" s="2" t="s">
        <v>63</v>
      </c>
      <c r="B112" s="2" t="s">
        <v>64</v>
      </c>
      <c r="C112" s="2">
        <v>97220701</v>
      </c>
      <c r="D112" s="2">
        <v>22048</v>
      </c>
      <c r="E112" s="2" t="s">
        <v>20</v>
      </c>
      <c r="F112" s="2" t="s">
        <v>21</v>
      </c>
      <c r="G112" s="2" t="s">
        <v>22</v>
      </c>
      <c r="H112" s="2" t="s">
        <v>169</v>
      </c>
      <c r="I112" s="2">
        <v>31.908000000000001</v>
      </c>
      <c r="J112" s="2">
        <v>22.295000000000002</v>
      </c>
      <c r="K112" s="2">
        <v>9.6129999999999995</v>
      </c>
      <c r="L112" s="2">
        <v>20.88</v>
      </c>
      <c r="M112" s="2">
        <v>65.400000000000006</v>
      </c>
      <c r="N112" s="2">
        <v>0.77</v>
      </c>
    </row>
    <row r="113" spans="1:14" x14ac:dyDescent="0.2">
      <c r="A113" s="2" t="s">
        <v>63</v>
      </c>
      <c r="B113" s="2" t="s">
        <v>64</v>
      </c>
      <c r="C113" s="2">
        <v>97220701</v>
      </c>
      <c r="D113" s="2">
        <v>22048</v>
      </c>
      <c r="E113" s="2" t="s">
        <v>20</v>
      </c>
      <c r="F113" s="2" t="s">
        <v>21</v>
      </c>
      <c r="G113" s="2" t="s">
        <v>22</v>
      </c>
      <c r="H113" s="2" t="s">
        <v>167</v>
      </c>
      <c r="I113" s="2">
        <v>11.736000000000001</v>
      </c>
      <c r="J113" s="2">
        <v>7.9870000000000001</v>
      </c>
      <c r="K113" s="2">
        <v>3.7490000000000001</v>
      </c>
      <c r="L113" s="2">
        <v>7.1630000000000003</v>
      </c>
      <c r="M113" s="2">
        <v>61</v>
      </c>
      <c r="N113" s="2">
        <v>0.72599999999999998</v>
      </c>
    </row>
    <row r="114" spans="1:14" x14ac:dyDescent="0.2">
      <c r="A114" s="2" t="s">
        <v>63</v>
      </c>
      <c r="B114" s="2" t="s">
        <v>64</v>
      </c>
      <c r="C114" s="2">
        <v>97220701</v>
      </c>
      <c r="D114" s="2">
        <v>22048</v>
      </c>
      <c r="E114" s="2" t="s">
        <v>20</v>
      </c>
      <c r="F114" s="2" t="s">
        <v>21</v>
      </c>
      <c r="G114" s="2" t="s">
        <v>22</v>
      </c>
      <c r="H114" s="2" t="s">
        <v>161</v>
      </c>
      <c r="I114" s="2">
        <v>42.853999999999999</v>
      </c>
      <c r="J114" s="2">
        <v>14.917999999999999</v>
      </c>
      <c r="K114" s="2">
        <v>27.936</v>
      </c>
      <c r="L114" s="2">
        <v>12.72</v>
      </c>
      <c r="M114" s="2">
        <v>29.7</v>
      </c>
      <c r="N114" s="2">
        <v>0.44</v>
      </c>
    </row>
    <row r="115" spans="1:14" x14ac:dyDescent="0.2">
      <c r="A115" s="2" t="s">
        <v>63</v>
      </c>
      <c r="B115" s="2" t="s">
        <v>64</v>
      </c>
      <c r="C115" s="2">
        <v>97220701</v>
      </c>
      <c r="D115" s="2">
        <v>22048</v>
      </c>
      <c r="E115" s="2" t="s">
        <v>20</v>
      </c>
      <c r="F115" s="2" t="s">
        <v>21</v>
      </c>
      <c r="G115" s="2" t="s">
        <v>22</v>
      </c>
      <c r="H115" s="2" t="s">
        <v>168</v>
      </c>
      <c r="I115" s="2">
        <v>19.777000000000001</v>
      </c>
      <c r="J115" s="2">
        <v>12.840999999999999</v>
      </c>
      <c r="K115" s="2">
        <v>6.9359999999999999</v>
      </c>
      <c r="L115" s="2">
        <v>12.840999999999999</v>
      </c>
      <c r="M115" s="2">
        <v>64.900000000000006</v>
      </c>
      <c r="N115" s="2">
        <v>0.78700000000000003</v>
      </c>
    </row>
    <row r="116" spans="1:14" x14ac:dyDescent="0.2">
      <c r="A116" s="2" t="s">
        <v>63</v>
      </c>
      <c r="B116" s="2" t="s">
        <v>64</v>
      </c>
      <c r="C116" s="2">
        <v>97220701</v>
      </c>
      <c r="D116" s="2">
        <v>22048</v>
      </c>
      <c r="E116" s="2" t="s">
        <v>20</v>
      </c>
      <c r="F116" s="2" t="s">
        <v>21</v>
      </c>
      <c r="G116" s="2" t="s">
        <v>22</v>
      </c>
      <c r="H116" s="2" t="s">
        <v>166</v>
      </c>
      <c r="I116" s="2">
        <v>14.448</v>
      </c>
      <c r="J116" s="2">
        <v>17.143999999999998</v>
      </c>
      <c r="K116" s="2">
        <v>-2.6960000000000002</v>
      </c>
      <c r="L116" s="2">
        <v>12.881</v>
      </c>
      <c r="M116" s="2">
        <v>89.2</v>
      </c>
      <c r="N116" s="2">
        <v>0.81499999999999995</v>
      </c>
    </row>
    <row r="117" spans="1:14" x14ac:dyDescent="0.2">
      <c r="A117" s="2" t="s">
        <v>63</v>
      </c>
      <c r="B117" s="2" t="s">
        <v>64</v>
      </c>
      <c r="C117" s="2">
        <v>97220701</v>
      </c>
      <c r="D117" s="2">
        <v>22048</v>
      </c>
      <c r="E117" s="2" t="s">
        <v>20</v>
      </c>
      <c r="F117" s="2" t="s">
        <v>21</v>
      </c>
      <c r="G117" s="2" t="s">
        <v>22</v>
      </c>
      <c r="H117" s="2" t="s">
        <v>165</v>
      </c>
      <c r="I117" s="2">
        <v>13.653</v>
      </c>
      <c r="J117" s="2">
        <v>13.653</v>
      </c>
      <c r="K117" s="2">
        <v>0</v>
      </c>
      <c r="L117" s="2">
        <v>13.653</v>
      </c>
      <c r="M117" s="2">
        <v>100</v>
      </c>
      <c r="N117" s="2">
        <v>1</v>
      </c>
    </row>
    <row r="118" spans="1:14" x14ac:dyDescent="0.2">
      <c r="A118" s="2" t="s">
        <v>63</v>
      </c>
      <c r="B118" s="2" t="s">
        <v>64</v>
      </c>
      <c r="C118" s="2">
        <v>97220701</v>
      </c>
      <c r="D118" s="2">
        <v>22048</v>
      </c>
      <c r="E118" s="2" t="s">
        <v>20</v>
      </c>
      <c r="F118" s="2" t="s">
        <v>21</v>
      </c>
      <c r="G118" s="2" t="s">
        <v>22</v>
      </c>
      <c r="H118" s="2" t="s">
        <v>164</v>
      </c>
      <c r="I118" s="2">
        <v>26.861000000000001</v>
      </c>
      <c r="J118" s="2">
        <v>17.376999999999999</v>
      </c>
      <c r="K118" s="2">
        <v>9.484</v>
      </c>
      <c r="L118" s="2">
        <v>17.376999999999999</v>
      </c>
      <c r="M118" s="2">
        <v>64.7</v>
      </c>
      <c r="N118" s="2">
        <v>0.78600000000000003</v>
      </c>
    </row>
    <row r="119" spans="1:14" x14ac:dyDescent="0.2">
      <c r="A119" s="2" t="s">
        <v>63</v>
      </c>
      <c r="B119" s="2" t="s">
        <v>64</v>
      </c>
      <c r="C119" s="2">
        <v>97220701</v>
      </c>
      <c r="D119" s="2">
        <v>22048</v>
      </c>
      <c r="E119" s="2" t="s">
        <v>20</v>
      </c>
      <c r="F119" s="2" t="s">
        <v>21</v>
      </c>
      <c r="G119" s="2" t="s">
        <v>22</v>
      </c>
      <c r="H119" s="2" t="s">
        <v>163</v>
      </c>
      <c r="I119" s="2">
        <v>40.613999999999997</v>
      </c>
      <c r="J119" s="2">
        <v>18.36</v>
      </c>
      <c r="K119" s="2">
        <v>22.254000000000001</v>
      </c>
      <c r="L119" s="2">
        <v>18.36</v>
      </c>
      <c r="M119" s="2">
        <v>45.2</v>
      </c>
      <c r="N119" s="2">
        <v>0.623</v>
      </c>
    </row>
    <row r="120" spans="1:14" x14ac:dyDescent="0.2">
      <c r="A120" s="2" t="s">
        <v>63</v>
      </c>
      <c r="B120" s="2" t="s">
        <v>64</v>
      </c>
      <c r="C120" s="2">
        <v>97220701</v>
      </c>
      <c r="D120" s="2">
        <v>22048</v>
      </c>
      <c r="E120" s="2" t="s">
        <v>20</v>
      </c>
      <c r="F120" s="2" t="s">
        <v>21</v>
      </c>
      <c r="G120" s="2" t="s">
        <v>22</v>
      </c>
      <c r="H120" s="2" t="s">
        <v>162</v>
      </c>
      <c r="I120" s="2">
        <v>152.77000000000001</v>
      </c>
      <c r="J120" s="2">
        <v>19.126999999999999</v>
      </c>
      <c r="K120" s="2">
        <v>133.643</v>
      </c>
      <c r="L120" s="2">
        <v>19.126999999999999</v>
      </c>
      <c r="M120" s="2">
        <v>12.5</v>
      </c>
      <c r="N120" s="2">
        <v>0.223</v>
      </c>
    </row>
    <row r="121" spans="1:14" x14ac:dyDescent="0.2">
      <c r="A121" s="2" t="s">
        <v>63</v>
      </c>
      <c r="B121" s="2" t="s">
        <v>64</v>
      </c>
      <c r="C121" s="2">
        <v>97220701</v>
      </c>
      <c r="D121" s="2">
        <v>22048</v>
      </c>
      <c r="E121" s="2" t="s">
        <v>20</v>
      </c>
      <c r="F121" s="2" t="s">
        <v>21</v>
      </c>
      <c r="G121" s="2" t="s">
        <v>22</v>
      </c>
      <c r="H121" s="2" t="s">
        <v>160</v>
      </c>
      <c r="I121" s="2">
        <v>16.239999999999998</v>
      </c>
      <c r="J121" s="2">
        <v>9.7089999999999996</v>
      </c>
      <c r="K121" s="2">
        <v>6.5309999999999997</v>
      </c>
      <c r="L121" s="2">
        <v>9.7089999999999996</v>
      </c>
      <c r="M121" s="2">
        <v>59.8</v>
      </c>
      <c r="N121" s="2">
        <v>0.748</v>
      </c>
    </row>
    <row r="122" spans="1:14" x14ac:dyDescent="0.2">
      <c r="A122" s="2" t="s">
        <v>79</v>
      </c>
      <c r="B122" s="2" t="s">
        <v>80</v>
      </c>
      <c r="C122" s="2">
        <v>3926342</v>
      </c>
      <c r="D122" s="2">
        <v>4431</v>
      </c>
      <c r="E122" s="2" t="s">
        <v>20</v>
      </c>
      <c r="F122" s="2" t="s">
        <v>21</v>
      </c>
      <c r="G122" s="2" t="s">
        <v>22</v>
      </c>
      <c r="H122" s="2" t="s">
        <v>169</v>
      </c>
      <c r="I122" s="2">
        <v>103.399</v>
      </c>
      <c r="J122" s="2">
        <v>53.177</v>
      </c>
      <c r="K122" s="2">
        <v>50.222000000000001</v>
      </c>
      <c r="L122" s="2">
        <v>51.112000000000002</v>
      </c>
      <c r="M122" s="2">
        <v>49.4</v>
      </c>
      <c r="N122" s="2">
        <v>0.65300000000000002</v>
      </c>
    </row>
    <row r="123" spans="1:14" x14ac:dyDescent="0.2">
      <c r="A123" s="2" t="s">
        <v>79</v>
      </c>
      <c r="B123" s="2" t="s">
        <v>80</v>
      </c>
      <c r="C123" s="2">
        <v>3926342</v>
      </c>
      <c r="D123" s="2">
        <v>4431</v>
      </c>
      <c r="E123" s="2" t="s">
        <v>20</v>
      </c>
      <c r="F123" s="2" t="s">
        <v>21</v>
      </c>
      <c r="G123" s="2" t="s">
        <v>22</v>
      </c>
      <c r="H123" s="2" t="s">
        <v>167</v>
      </c>
      <c r="I123" s="2">
        <v>60.862000000000002</v>
      </c>
      <c r="J123" s="2">
        <v>6.66</v>
      </c>
      <c r="K123" s="2">
        <v>54.201999999999998</v>
      </c>
      <c r="L123" s="2">
        <v>6.66</v>
      </c>
      <c r="M123" s="2">
        <v>10.9</v>
      </c>
      <c r="N123" s="2">
        <v>0.19700000000000001</v>
      </c>
    </row>
    <row r="124" spans="1:14" x14ac:dyDescent="0.2">
      <c r="A124" s="2" t="s">
        <v>79</v>
      </c>
      <c r="B124" s="2" t="s">
        <v>80</v>
      </c>
      <c r="C124" s="2">
        <v>3926342</v>
      </c>
      <c r="D124" s="2">
        <v>4431</v>
      </c>
      <c r="E124" s="2" t="s">
        <v>20</v>
      </c>
      <c r="F124" s="2" t="s">
        <v>21</v>
      </c>
      <c r="G124" s="2" t="s">
        <v>22</v>
      </c>
      <c r="H124" s="2" t="s">
        <v>161</v>
      </c>
      <c r="I124" s="2">
        <v>56.225000000000001</v>
      </c>
      <c r="J124" s="2">
        <v>8.6579999999999995</v>
      </c>
      <c r="K124" s="2">
        <v>47.567</v>
      </c>
      <c r="L124" s="2">
        <v>2.6720000000000002</v>
      </c>
      <c r="M124" s="2">
        <v>4.8</v>
      </c>
      <c r="N124" s="2">
        <v>8.2000000000000003E-2</v>
      </c>
    </row>
    <row r="125" spans="1:14" x14ac:dyDescent="0.2">
      <c r="A125" s="2" t="s">
        <v>79</v>
      </c>
      <c r="B125" s="2" t="s">
        <v>80</v>
      </c>
      <c r="C125" s="2">
        <v>3926342</v>
      </c>
      <c r="D125" s="2">
        <v>4431</v>
      </c>
      <c r="E125" s="2" t="s">
        <v>20</v>
      </c>
      <c r="F125" s="2" t="s">
        <v>21</v>
      </c>
      <c r="G125" s="2" t="s">
        <v>22</v>
      </c>
      <c r="H125" s="2" t="s">
        <v>168</v>
      </c>
      <c r="I125" s="2">
        <v>61.054000000000002</v>
      </c>
      <c r="J125" s="2">
        <v>8.9779999999999998</v>
      </c>
      <c r="K125" s="2">
        <v>52.076000000000001</v>
      </c>
      <c r="L125" s="2">
        <v>8.9779999999999998</v>
      </c>
      <c r="M125" s="2">
        <v>14.7</v>
      </c>
      <c r="N125" s="2">
        <v>0.25600000000000001</v>
      </c>
    </row>
    <row r="126" spans="1:14" x14ac:dyDescent="0.2">
      <c r="A126" s="2" t="s">
        <v>79</v>
      </c>
      <c r="B126" s="2" t="s">
        <v>80</v>
      </c>
      <c r="C126" s="2">
        <v>3926342</v>
      </c>
      <c r="D126" s="2">
        <v>4431</v>
      </c>
      <c r="E126" s="2" t="s">
        <v>20</v>
      </c>
      <c r="F126" s="2" t="s">
        <v>21</v>
      </c>
      <c r="G126" s="2" t="s">
        <v>22</v>
      </c>
      <c r="H126" s="2" t="s">
        <v>166</v>
      </c>
      <c r="I126" s="2">
        <v>63.764000000000003</v>
      </c>
      <c r="J126" s="2">
        <v>13.605</v>
      </c>
      <c r="K126" s="2">
        <v>50.158999999999999</v>
      </c>
      <c r="L126" s="2">
        <v>12.401999999999999</v>
      </c>
      <c r="M126" s="2">
        <v>19.399999999999999</v>
      </c>
      <c r="N126" s="2">
        <v>0.32100000000000001</v>
      </c>
    </row>
    <row r="127" spans="1:14" x14ac:dyDescent="0.2">
      <c r="A127" s="2" t="s">
        <v>79</v>
      </c>
      <c r="B127" s="2" t="s">
        <v>80</v>
      </c>
      <c r="C127" s="2">
        <v>3926342</v>
      </c>
      <c r="D127" s="2">
        <v>4431</v>
      </c>
      <c r="E127" s="2" t="s">
        <v>20</v>
      </c>
      <c r="F127" s="2" t="s">
        <v>21</v>
      </c>
      <c r="G127" s="2" t="s">
        <v>22</v>
      </c>
      <c r="H127" s="2" t="s">
        <v>165</v>
      </c>
      <c r="I127" s="2">
        <v>66.290999999999997</v>
      </c>
      <c r="J127" s="2">
        <v>8.0150000000000006</v>
      </c>
      <c r="K127" s="2">
        <v>58.276000000000003</v>
      </c>
      <c r="L127" s="2">
        <v>8.0150000000000006</v>
      </c>
      <c r="M127" s="2">
        <v>12.1</v>
      </c>
      <c r="N127" s="2">
        <v>0.216</v>
      </c>
    </row>
    <row r="128" spans="1:14" x14ac:dyDescent="0.2">
      <c r="A128" s="2" t="s">
        <v>79</v>
      </c>
      <c r="B128" s="2" t="s">
        <v>80</v>
      </c>
      <c r="C128" s="2">
        <v>3926342</v>
      </c>
      <c r="D128" s="2">
        <v>4431</v>
      </c>
      <c r="E128" s="2" t="s">
        <v>20</v>
      </c>
      <c r="F128" s="2" t="s">
        <v>21</v>
      </c>
      <c r="G128" s="2" t="s">
        <v>22</v>
      </c>
      <c r="H128" s="2" t="s">
        <v>164</v>
      </c>
      <c r="I128" s="2">
        <v>91.338999999999999</v>
      </c>
      <c r="J128" s="2">
        <v>11.129</v>
      </c>
      <c r="K128" s="2">
        <v>80.209999999999994</v>
      </c>
      <c r="L128" s="2">
        <v>10.592000000000001</v>
      </c>
      <c r="M128" s="2">
        <v>11.6</v>
      </c>
      <c r="N128" s="2">
        <v>0.20699999999999999</v>
      </c>
    </row>
    <row r="129" spans="1:14" x14ac:dyDescent="0.2">
      <c r="A129" s="2" t="s">
        <v>79</v>
      </c>
      <c r="B129" s="2" t="s">
        <v>80</v>
      </c>
      <c r="C129" s="2">
        <v>3926342</v>
      </c>
      <c r="D129" s="2">
        <v>4431</v>
      </c>
      <c r="E129" s="2" t="s">
        <v>20</v>
      </c>
      <c r="F129" s="2" t="s">
        <v>21</v>
      </c>
      <c r="G129" s="2" t="s">
        <v>22</v>
      </c>
      <c r="H129" s="2" t="s">
        <v>163</v>
      </c>
      <c r="I129" s="2">
        <v>90.260999999999996</v>
      </c>
      <c r="J129" s="2">
        <v>90.260999999999996</v>
      </c>
      <c r="K129" s="2">
        <v>0</v>
      </c>
      <c r="L129" s="2">
        <v>90.260999999999996</v>
      </c>
      <c r="M129" s="2">
        <v>100</v>
      </c>
      <c r="N129" s="2">
        <v>1</v>
      </c>
    </row>
    <row r="130" spans="1:14" x14ac:dyDescent="0.2">
      <c r="A130" s="2" t="s">
        <v>79</v>
      </c>
      <c r="B130" s="2" t="s">
        <v>80</v>
      </c>
      <c r="C130" s="2">
        <v>3926342</v>
      </c>
      <c r="D130" s="2">
        <v>4431</v>
      </c>
      <c r="E130" s="2" t="s">
        <v>20</v>
      </c>
      <c r="F130" s="2" t="s">
        <v>21</v>
      </c>
      <c r="G130" s="2" t="s">
        <v>22</v>
      </c>
      <c r="H130" s="2" t="s">
        <v>162</v>
      </c>
      <c r="I130" s="2">
        <v>72.126000000000005</v>
      </c>
      <c r="J130" s="2">
        <v>36.298999999999999</v>
      </c>
      <c r="K130" s="2">
        <v>35.826999999999998</v>
      </c>
      <c r="L130" s="2">
        <v>35.472999999999999</v>
      </c>
      <c r="M130" s="2">
        <v>49.2</v>
      </c>
      <c r="N130" s="2">
        <v>0.65400000000000003</v>
      </c>
    </row>
    <row r="131" spans="1:14" x14ac:dyDescent="0.2">
      <c r="A131" s="2" t="s">
        <v>79</v>
      </c>
      <c r="B131" s="2" t="s">
        <v>80</v>
      </c>
      <c r="C131" s="2">
        <v>3926342</v>
      </c>
      <c r="D131" s="2">
        <v>4431</v>
      </c>
      <c r="E131" s="2" t="s">
        <v>20</v>
      </c>
      <c r="F131" s="2" t="s">
        <v>21</v>
      </c>
      <c r="G131" s="2" t="s">
        <v>22</v>
      </c>
      <c r="H131" s="2" t="s">
        <v>160</v>
      </c>
      <c r="I131" s="2">
        <v>94.703000000000003</v>
      </c>
      <c r="J131" s="2">
        <v>6.2370000000000001</v>
      </c>
      <c r="K131" s="2">
        <v>88.465999999999994</v>
      </c>
      <c r="L131" s="2">
        <v>6.2370000000000001</v>
      </c>
      <c r="M131" s="2">
        <v>6.6</v>
      </c>
      <c r="N131" s="2">
        <v>0.124</v>
      </c>
    </row>
    <row r="132" spans="1:14" x14ac:dyDescent="0.2">
      <c r="A132" s="2" t="s">
        <v>18</v>
      </c>
      <c r="B132" s="2" t="s">
        <v>19</v>
      </c>
      <c r="C132" s="2">
        <v>95801635</v>
      </c>
      <c r="D132" s="2">
        <v>21887</v>
      </c>
      <c r="E132" s="2" t="s">
        <v>20</v>
      </c>
      <c r="F132" s="2" t="s">
        <v>21</v>
      </c>
      <c r="G132" s="2" t="s">
        <v>22</v>
      </c>
      <c r="H132" s="2" t="s">
        <v>169</v>
      </c>
      <c r="I132" s="2">
        <v>16.009</v>
      </c>
      <c r="J132" s="2">
        <v>9.3740000000000006</v>
      </c>
      <c r="K132" s="2">
        <v>6.6349999999999998</v>
      </c>
      <c r="L132" s="2">
        <v>8.9559999999999995</v>
      </c>
      <c r="M132" s="2">
        <v>55.9</v>
      </c>
      <c r="N132" s="2">
        <v>0.70599999999999996</v>
      </c>
    </row>
    <row r="133" spans="1:14" x14ac:dyDescent="0.2">
      <c r="A133" s="2" t="s">
        <v>18</v>
      </c>
      <c r="B133" s="2" t="s">
        <v>19</v>
      </c>
      <c r="C133" s="2">
        <v>95801635</v>
      </c>
      <c r="D133" s="2">
        <v>21887</v>
      </c>
      <c r="E133" s="2" t="s">
        <v>20</v>
      </c>
      <c r="F133" s="2" t="s">
        <v>21</v>
      </c>
      <c r="G133" s="2" t="s">
        <v>22</v>
      </c>
      <c r="H133" s="2" t="s">
        <v>167</v>
      </c>
      <c r="I133" s="2">
        <v>12.4</v>
      </c>
      <c r="J133" s="2">
        <v>4.5259999999999998</v>
      </c>
      <c r="K133" s="2">
        <v>7.8739999999999997</v>
      </c>
      <c r="L133" s="2">
        <v>4.5259999999999998</v>
      </c>
      <c r="M133" s="2">
        <v>36.5</v>
      </c>
      <c r="N133" s="2">
        <v>0.53500000000000003</v>
      </c>
    </row>
    <row r="134" spans="1:14" x14ac:dyDescent="0.2">
      <c r="A134" s="2" t="s">
        <v>18</v>
      </c>
      <c r="B134" s="2" t="s">
        <v>19</v>
      </c>
      <c r="C134" s="2">
        <v>95801635</v>
      </c>
      <c r="D134" s="2">
        <v>21887</v>
      </c>
      <c r="E134" s="2" t="s">
        <v>20</v>
      </c>
      <c r="F134" s="2" t="s">
        <v>21</v>
      </c>
      <c r="G134" s="2" t="s">
        <v>22</v>
      </c>
      <c r="H134" s="2" t="s">
        <v>161</v>
      </c>
      <c r="I134" s="2">
        <v>12.574</v>
      </c>
      <c r="J134" s="2">
        <v>5.859</v>
      </c>
      <c r="K134" s="2">
        <v>6.7149999999999999</v>
      </c>
      <c r="L134" s="2">
        <v>5.859</v>
      </c>
      <c r="M134" s="2">
        <v>46.6</v>
      </c>
      <c r="N134" s="2">
        <v>0.63600000000000001</v>
      </c>
    </row>
    <row r="135" spans="1:14" x14ac:dyDescent="0.2">
      <c r="A135" s="2" t="s">
        <v>18</v>
      </c>
      <c r="B135" s="2" t="s">
        <v>19</v>
      </c>
      <c r="C135" s="2">
        <v>95801635</v>
      </c>
      <c r="D135" s="2">
        <v>21887</v>
      </c>
      <c r="E135" s="2" t="s">
        <v>20</v>
      </c>
      <c r="F135" s="2" t="s">
        <v>21</v>
      </c>
      <c r="G135" s="2" t="s">
        <v>22</v>
      </c>
      <c r="H135" s="2" t="s">
        <v>168</v>
      </c>
      <c r="I135" s="2">
        <v>16.707000000000001</v>
      </c>
      <c r="J135" s="2">
        <v>5.8360000000000003</v>
      </c>
      <c r="K135" s="2">
        <v>10.871</v>
      </c>
      <c r="L135" s="2">
        <v>5.8360000000000003</v>
      </c>
      <c r="M135" s="2">
        <v>34.9</v>
      </c>
      <c r="N135" s="2">
        <v>0.51800000000000002</v>
      </c>
    </row>
    <row r="136" spans="1:14" x14ac:dyDescent="0.2">
      <c r="A136" s="2" t="s">
        <v>18</v>
      </c>
      <c r="B136" s="2" t="s">
        <v>19</v>
      </c>
      <c r="C136" s="2">
        <v>95801635</v>
      </c>
      <c r="D136" s="2">
        <v>21887</v>
      </c>
      <c r="E136" s="2" t="s">
        <v>20</v>
      </c>
      <c r="F136" s="2" t="s">
        <v>21</v>
      </c>
      <c r="G136" s="2" t="s">
        <v>22</v>
      </c>
      <c r="H136" s="2" t="s">
        <v>166</v>
      </c>
      <c r="I136" s="2">
        <v>11.29</v>
      </c>
      <c r="J136" s="2">
        <v>6.8609999999999998</v>
      </c>
      <c r="K136" s="2">
        <v>4.4290000000000003</v>
      </c>
      <c r="L136" s="2">
        <v>6.8120000000000003</v>
      </c>
      <c r="M136" s="2">
        <v>60.3</v>
      </c>
      <c r="N136" s="2">
        <v>0.751</v>
      </c>
    </row>
    <row r="137" spans="1:14" x14ac:dyDescent="0.2">
      <c r="A137" s="2" t="s">
        <v>18</v>
      </c>
      <c r="B137" s="2" t="s">
        <v>19</v>
      </c>
      <c r="C137" s="2">
        <v>95801635</v>
      </c>
      <c r="D137" s="2">
        <v>21887</v>
      </c>
      <c r="E137" s="2" t="s">
        <v>20</v>
      </c>
      <c r="F137" s="2" t="s">
        <v>21</v>
      </c>
      <c r="G137" s="2" t="s">
        <v>22</v>
      </c>
      <c r="H137" s="2" t="s">
        <v>165</v>
      </c>
      <c r="I137" s="2">
        <v>14.727</v>
      </c>
      <c r="J137" s="2">
        <v>5.1239999999999997</v>
      </c>
      <c r="K137" s="2">
        <v>9.6029999999999998</v>
      </c>
      <c r="L137" s="2">
        <v>5.1239999999999997</v>
      </c>
      <c r="M137" s="2">
        <v>34.799999999999997</v>
      </c>
      <c r="N137" s="2">
        <v>0.51600000000000001</v>
      </c>
    </row>
    <row r="138" spans="1:14" x14ac:dyDescent="0.2">
      <c r="A138" s="2" t="s">
        <v>18</v>
      </c>
      <c r="B138" s="2" t="s">
        <v>19</v>
      </c>
      <c r="C138" s="2">
        <v>95801635</v>
      </c>
      <c r="D138" s="2">
        <v>21887</v>
      </c>
      <c r="E138" s="2" t="s">
        <v>20</v>
      </c>
      <c r="F138" s="2" t="s">
        <v>21</v>
      </c>
      <c r="G138" s="2" t="s">
        <v>22</v>
      </c>
      <c r="H138" s="2" t="s">
        <v>164</v>
      </c>
      <c r="I138" s="2">
        <v>17.443999999999999</v>
      </c>
      <c r="J138" s="2">
        <v>7.6289999999999996</v>
      </c>
      <c r="K138" s="2">
        <v>9.8149999999999995</v>
      </c>
      <c r="L138" s="2">
        <v>7.6289999999999996</v>
      </c>
      <c r="M138" s="2">
        <v>43.7</v>
      </c>
      <c r="N138" s="2">
        <v>0.60899999999999999</v>
      </c>
    </row>
    <row r="139" spans="1:14" x14ac:dyDescent="0.2">
      <c r="A139" s="2" t="s">
        <v>18</v>
      </c>
      <c r="B139" s="2" t="s">
        <v>19</v>
      </c>
      <c r="C139" s="2">
        <v>95801635</v>
      </c>
      <c r="D139" s="2">
        <v>21887</v>
      </c>
      <c r="E139" s="2" t="s">
        <v>20</v>
      </c>
      <c r="F139" s="2" t="s">
        <v>21</v>
      </c>
      <c r="G139" s="2" t="s">
        <v>22</v>
      </c>
      <c r="H139" s="2" t="s">
        <v>163</v>
      </c>
      <c r="I139" s="2">
        <v>76.456999999999994</v>
      </c>
      <c r="J139" s="2">
        <v>18.783999999999999</v>
      </c>
      <c r="K139" s="2">
        <v>57.673000000000002</v>
      </c>
      <c r="L139" s="2">
        <v>18.783999999999999</v>
      </c>
      <c r="M139" s="2">
        <v>24.6</v>
      </c>
      <c r="N139" s="2">
        <v>0.39400000000000002</v>
      </c>
    </row>
    <row r="140" spans="1:14" x14ac:dyDescent="0.2">
      <c r="A140" s="2" t="s">
        <v>18</v>
      </c>
      <c r="B140" s="2" t="s">
        <v>19</v>
      </c>
      <c r="C140" s="2">
        <v>95801635</v>
      </c>
      <c r="D140" s="2">
        <v>21887</v>
      </c>
      <c r="E140" s="2" t="s">
        <v>20</v>
      </c>
      <c r="F140" s="2" t="s">
        <v>21</v>
      </c>
      <c r="G140" s="2" t="s">
        <v>22</v>
      </c>
      <c r="H140" s="2" t="s">
        <v>162</v>
      </c>
      <c r="I140" s="2">
        <v>21.315999999999999</v>
      </c>
      <c r="J140" s="2">
        <v>14.832000000000001</v>
      </c>
      <c r="K140" s="2">
        <v>6.484</v>
      </c>
      <c r="L140" s="2">
        <v>14.2</v>
      </c>
      <c r="M140" s="2">
        <v>66.599999999999994</v>
      </c>
      <c r="N140" s="2">
        <v>0.78600000000000003</v>
      </c>
    </row>
    <row r="141" spans="1:14" x14ac:dyDescent="0.2">
      <c r="A141" s="2" t="s">
        <v>18</v>
      </c>
      <c r="B141" s="2" t="s">
        <v>19</v>
      </c>
      <c r="C141" s="2">
        <v>95801635</v>
      </c>
      <c r="D141" s="2">
        <v>21887</v>
      </c>
      <c r="E141" s="2" t="s">
        <v>20</v>
      </c>
      <c r="F141" s="2" t="s">
        <v>21</v>
      </c>
      <c r="G141" s="2" t="s">
        <v>22</v>
      </c>
      <c r="H141" s="2" t="s">
        <v>160</v>
      </c>
      <c r="I141" s="2">
        <v>12.676</v>
      </c>
      <c r="J141" s="2">
        <v>5.6470000000000002</v>
      </c>
      <c r="K141" s="2">
        <v>7.0289999999999999</v>
      </c>
      <c r="L141" s="2">
        <v>5.6470000000000002</v>
      </c>
      <c r="M141" s="2">
        <v>44.5</v>
      </c>
      <c r="N141" s="2">
        <v>0.61599999999999999</v>
      </c>
    </row>
    <row r="142" spans="1:14" x14ac:dyDescent="0.2">
      <c r="A142" s="2" t="s">
        <v>59</v>
      </c>
      <c r="B142" s="2" t="s">
        <v>60</v>
      </c>
      <c r="C142" s="2">
        <v>52333935</v>
      </c>
      <c r="D142" s="2">
        <v>16177</v>
      </c>
      <c r="E142" s="2" t="s">
        <v>20</v>
      </c>
      <c r="F142" s="2" t="s">
        <v>21</v>
      </c>
      <c r="G142" s="2" t="s">
        <v>22</v>
      </c>
      <c r="H142" s="2" t="s">
        <v>169</v>
      </c>
      <c r="I142" s="2">
        <v>24.233000000000001</v>
      </c>
      <c r="J142" s="2">
        <v>15.592000000000001</v>
      </c>
      <c r="K142" s="2">
        <v>8.641</v>
      </c>
      <c r="L142" s="2">
        <v>15.592000000000001</v>
      </c>
      <c r="M142" s="2">
        <v>64.3</v>
      </c>
      <c r="N142" s="2">
        <v>0.78300000000000003</v>
      </c>
    </row>
    <row r="143" spans="1:14" x14ac:dyDescent="0.2">
      <c r="A143" s="2" t="s">
        <v>59</v>
      </c>
      <c r="B143" s="2" t="s">
        <v>60</v>
      </c>
      <c r="C143" s="2">
        <v>52333935</v>
      </c>
      <c r="D143" s="2">
        <v>16177</v>
      </c>
      <c r="E143" s="2" t="s">
        <v>20</v>
      </c>
      <c r="F143" s="2" t="s">
        <v>21</v>
      </c>
      <c r="G143" s="2" t="s">
        <v>22</v>
      </c>
      <c r="H143" s="2" t="s">
        <v>167</v>
      </c>
      <c r="I143" s="2">
        <v>12.430999999999999</v>
      </c>
      <c r="J143" s="2">
        <v>4.1020000000000003</v>
      </c>
      <c r="K143" s="2">
        <v>8.3290000000000006</v>
      </c>
      <c r="L143" s="2">
        <v>4.1020000000000003</v>
      </c>
      <c r="M143" s="2">
        <v>33</v>
      </c>
      <c r="N143" s="2">
        <v>0.496</v>
      </c>
    </row>
    <row r="144" spans="1:14" x14ac:dyDescent="0.2">
      <c r="A144" s="2" t="s">
        <v>59</v>
      </c>
      <c r="B144" s="2" t="s">
        <v>60</v>
      </c>
      <c r="C144" s="2">
        <v>52333935</v>
      </c>
      <c r="D144" s="2">
        <v>16177</v>
      </c>
      <c r="E144" s="2" t="s">
        <v>20</v>
      </c>
      <c r="F144" s="2" t="s">
        <v>21</v>
      </c>
      <c r="G144" s="2" t="s">
        <v>22</v>
      </c>
      <c r="H144" s="2" t="s">
        <v>161</v>
      </c>
      <c r="I144" s="2">
        <v>14.694000000000001</v>
      </c>
      <c r="J144" s="2">
        <v>6.9740000000000002</v>
      </c>
      <c r="K144" s="2">
        <v>7.72</v>
      </c>
      <c r="L144" s="2">
        <v>4.3040000000000003</v>
      </c>
      <c r="M144" s="2">
        <v>29.3</v>
      </c>
      <c r="N144" s="2">
        <v>0.39700000000000002</v>
      </c>
    </row>
    <row r="145" spans="1:14" x14ac:dyDescent="0.2">
      <c r="A145" s="2" t="s">
        <v>59</v>
      </c>
      <c r="B145" s="2" t="s">
        <v>60</v>
      </c>
      <c r="C145" s="2">
        <v>52333935</v>
      </c>
      <c r="D145" s="2">
        <v>16177</v>
      </c>
      <c r="E145" s="2" t="s">
        <v>20</v>
      </c>
      <c r="F145" s="2" t="s">
        <v>21</v>
      </c>
      <c r="G145" s="2" t="s">
        <v>22</v>
      </c>
      <c r="H145" s="2" t="s">
        <v>168</v>
      </c>
      <c r="I145" s="2">
        <v>15.61</v>
      </c>
      <c r="J145" s="2">
        <v>5.484</v>
      </c>
      <c r="K145" s="2">
        <v>10.125999999999999</v>
      </c>
      <c r="L145" s="2">
        <v>5.484</v>
      </c>
      <c r="M145" s="2">
        <v>35.1</v>
      </c>
      <c r="N145" s="2">
        <v>0.52</v>
      </c>
    </row>
    <row r="146" spans="1:14" x14ac:dyDescent="0.2">
      <c r="A146" s="2" t="s">
        <v>59</v>
      </c>
      <c r="B146" s="2" t="s">
        <v>60</v>
      </c>
      <c r="C146" s="2">
        <v>52333935</v>
      </c>
      <c r="D146" s="2">
        <v>16177</v>
      </c>
      <c r="E146" s="2" t="s">
        <v>20</v>
      </c>
      <c r="F146" s="2" t="s">
        <v>21</v>
      </c>
      <c r="G146" s="2" t="s">
        <v>22</v>
      </c>
      <c r="H146" s="2" t="s">
        <v>166</v>
      </c>
      <c r="I146" s="2">
        <v>12.256</v>
      </c>
      <c r="J146" s="2">
        <v>8.6280000000000001</v>
      </c>
      <c r="K146" s="2">
        <v>3.6280000000000001</v>
      </c>
      <c r="L146" s="2">
        <v>8.4499999999999993</v>
      </c>
      <c r="M146" s="2">
        <v>68.900000000000006</v>
      </c>
      <c r="N146" s="2">
        <v>0.80900000000000005</v>
      </c>
    </row>
    <row r="147" spans="1:14" x14ac:dyDescent="0.2">
      <c r="A147" s="2" t="s">
        <v>59</v>
      </c>
      <c r="B147" s="2" t="s">
        <v>60</v>
      </c>
      <c r="C147" s="2">
        <v>52333935</v>
      </c>
      <c r="D147" s="2">
        <v>16177</v>
      </c>
      <c r="E147" s="2" t="s">
        <v>20</v>
      </c>
      <c r="F147" s="2" t="s">
        <v>21</v>
      </c>
      <c r="G147" s="2" t="s">
        <v>22</v>
      </c>
      <c r="H147" s="2" t="s">
        <v>165</v>
      </c>
      <c r="I147" s="2">
        <v>17.216000000000001</v>
      </c>
      <c r="J147" s="2">
        <v>5.4429999999999996</v>
      </c>
      <c r="K147" s="2">
        <v>11.773</v>
      </c>
      <c r="L147" s="2">
        <v>5.3140000000000001</v>
      </c>
      <c r="M147" s="2">
        <v>30.9</v>
      </c>
      <c r="N147" s="2">
        <v>0.46899999999999997</v>
      </c>
    </row>
    <row r="148" spans="1:14" x14ac:dyDescent="0.2">
      <c r="A148" s="2" t="s">
        <v>59</v>
      </c>
      <c r="B148" s="2" t="s">
        <v>60</v>
      </c>
      <c r="C148" s="2">
        <v>52333935</v>
      </c>
      <c r="D148" s="2">
        <v>16177</v>
      </c>
      <c r="E148" s="2" t="s">
        <v>20</v>
      </c>
      <c r="F148" s="2" t="s">
        <v>21</v>
      </c>
      <c r="G148" s="2" t="s">
        <v>22</v>
      </c>
      <c r="H148" s="2" t="s">
        <v>164</v>
      </c>
      <c r="I148" s="2">
        <v>17.384</v>
      </c>
      <c r="J148" s="2">
        <v>3.3580000000000001</v>
      </c>
      <c r="K148" s="2">
        <v>14.026</v>
      </c>
      <c r="L148" s="2">
        <v>3.3580000000000001</v>
      </c>
      <c r="M148" s="2">
        <v>19.3</v>
      </c>
      <c r="N148" s="2">
        <v>0.32400000000000001</v>
      </c>
    </row>
    <row r="149" spans="1:14" x14ac:dyDescent="0.2">
      <c r="A149" s="2" t="s">
        <v>59</v>
      </c>
      <c r="B149" s="2" t="s">
        <v>60</v>
      </c>
      <c r="C149" s="2">
        <v>52333935</v>
      </c>
      <c r="D149" s="2">
        <v>16177</v>
      </c>
      <c r="E149" s="2" t="s">
        <v>20</v>
      </c>
      <c r="F149" s="2" t="s">
        <v>21</v>
      </c>
      <c r="G149" s="2" t="s">
        <v>22</v>
      </c>
      <c r="H149" s="2" t="s">
        <v>163</v>
      </c>
      <c r="I149" s="2">
        <v>18.228999999999999</v>
      </c>
      <c r="J149" s="2">
        <v>18.228999999999999</v>
      </c>
      <c r="K149" s="2">
        <v>0</v>
      </c>
      <c r="L149" s="2">
        <v>18.228999999999999</v>
      </c>
      <c r="M149" s="2">
        <v>100</v>
      </c>
      <c r="N149" s="2">
        <v>1</v>
      </c>
    </row>
    <row r="150" spans="1:14" x14ac:dyDescent="0.2">
      <c r="A150" s="2" t="s">
        <v>59</v>
      </c>
      <c r="B150" s="2" t="s">
        <v>60</v>
      </c>
      <c r="C150" s="2">
        <v>52333935</v>
      </c>
      <c r="D150" s="2">
        <v>16177</v>
      </c>
      <c r="E150" s="2" t="s">
        <v>20</v>
      </c>
      <c r="F150" s="2" t="s">
        <v>21</v>
      </c>
      <c r="G150" s="2" t="s">
        <v>22</v>
      </c>
      <c r="H150" s="2" t="s">
        <v>162</v>
      </c>
      <c r="I150" s="2">
        <v>38.045000000000002</v>
      </c>
      <c r="J150" s="2">
        <v>18.535</v>
      </c>
      <c r="K150" s="2">
        <v>19.510000000000002</v>
      </c>
      <c r="L150" s="2">
        <v>18.535</v>
      </c>
      <c r="M150" s="2">
        <v>48.7</v>
      </c>
      <c r="N150" s="2">
        <v>0.65500000000000003</v>
      </c>
    </row>
    <row r="151" spans="1:14" x14ac:dyDescent="0.2">
      <c r="A151" s="2" t="s">
        <v>59</v>
      </c>
      <c r="B151" s="2" t="s">
        <v>60</v>
      </c>
      <c r="C151" s="2">
        <v>52333935</v>
      </c>
      <c r="D151" s="2">
        <v>16177</v>
      </c>
      <c r="E151" s="2" t="s">
        <v>20</v>
      </c>
      <c r="F151" s="2" t="s">
        <v>21</v>
      </c>
      <c r="G151" s="2" t="s">
        <v>22</v>
      </c>
      <c r="H151" s="2" t="s">
        <v>160</v>
      </c>
      <c r="I151" s="2">
        <v>18.053000000000001</v>
      </c>
      <c r="J151" s="2">
        <v>2.7080000000000002</v>
      </c>
      <c r="K151" s="2">
        <v>15.345000000000001</v>
      </c>
      <c r="L151" s="2">
        <v>2.7080000000000002</v>
      </c>
      <c r="M151" s="2">
        <v>15</v>
      </c>
      <c r="N151" s="2">
        <v>0.26100000000000001</v>
      </c>
    </row>
    <row r="152" spans="1:14" x14ac:dyDescent="0.2">
      <c r="A152" s="2" t="s">
        <v>51</v>
      </c>
      <c r="B152" s="2" t="s">
        <v>52</v>
      </c>
      <c r="C152" s="2">
        <v>99833022</v>
      </c>
      <c r="D152" s="2">
        <v>22343</v>
      </c>
      <c r="E152" s="2" t="s">
        <v>20</v>
      </c>
      <c r="F152" s="2" t="s">
        <v>21</v>
      </c>
      <c r="G152" s="2" t="s">
        <v>22</v>
      </c>
      <c r="H152" s="2" t="s">
        <v>169</v>
      </c>
      <c r="I152" s="2">
        <v>18.602</v>
      </c>
      <c r="J152" s="2">
        <v>15.763999999999999</v>
      </c>
      <c r="K152" s="2">
        <v>2.8380000000000001</v>
      </c>
      <c r="L152" s="2">
        <v>14.83</v>
      </c>
      <c r="M152" s="2">
        <v>79.7</v>
      </c>
      <c r="N152" s="2">
        <v>0.86299999999999999</v>
      </c>
    </row>
    <row r="153" spans="1:14" x14ac:dyDescent="0.2">
      <c r="A153" s="2" t="s">
        <v>51</v>
      </c>
      <c r="B153" s="2" t="s">
        <v>52</v>
      </c>
      <c r="C153" s="2">
        <v>99833022</v>
      </c>
      <c r="D153" s="2">
        <v>22343</v>
      </c>
      <c r="E153" s="2" t="s">
        <v>20</v>
      </c>
      <c r="F153" s="2" t="s">
        <v>21</v>
      </c>
      <c r="G153" s="2" t="s">
        <v>22</v>
      </c>
      <c r="H153" s="2" t="s">
        <v>167</v>
      </c>
      <c r="I153" s="2">
        <v>17.43</v>
      </c>
      <c r="J153" s="2">
        <v>11.945</v>
      </c>
      <c r="K153" s="2">
        <v>5.4850000000000003</v>
      </c>
      <c r="L153" s="2">
        <v>11.945</v>
      </c>
      <c r="M153" s="2">
        <v>68.5</v>
      </c>
      <c r="N153" s="2">
        <v>0.81299999999999994</v>
      </c>
    </row>
    <row r="154" spans="1:14" x14ac:dyDescent="0.2">
      <c r="A154" s="2" t="s">
        <v>51</v>
      </c>
      <c r="B154" s="2" t="s">
        <v>52</v>
      </c>
      <c r="C154" s="2">
        <v>99833022</v>
      </c>
      <c r="D154" s="2">
        <v>22343</v>
      </c>
      <c r="E154" s="2" t="s">
        <v>20</v>
      </c>
      <c r="F154" s="2" t="s">
        <v>21</v>
      </c>
      <c r="G154" s="2" t="s">
        <v>22</v>
      </c>
      <c r="H154" s="2" t="s">
        <v>161</v>
      </c>
      <c r="I154" s="2">
        <v>36.729999999999997</v>
      </c>
      <c r="J154" s="2">
        <v>16.18</v>
      </c>
      <c r="K154" s="2">
        <v>20.55</v>
      </c>
      <c r="L154" s="2">
        <v>16.18</v>
      </c>
      <c r="M154" s="2">
        <v>44.1</v>
      </c>
      <c r="N154" s="2">
        <v>0.61199999999999999</v>
      </c>
    </row>
    <row r="155" spans="1:14" x14ac:dyDescent="0.2">
      <c r="A155" s="2" t="s">
        <v>51</v>
      </c>
      <c r="B155" s="2" t="s">
        <v>52</v>
      </c>
      <c r="C155" s="2">
        <v>99833022</v>
      </c>
      <c r="D155" s="2">
        <v>22343</v>
      </c>
      <c r="E155" s="2" t="s">
        <v>20</v>
      </c>
      <c r="F155" s="2" t="s">
        <v>21</v>
      </c>
      <c r="G155" s="2" t="s">
        <v>22</v>
      </c>
      <c r="H155" s="2" t="s">
        <v>168</v>
      </c>
      <c r="I155" s="2">
        <v>27.684000000000001</v>
      </c>
      <c r="J155" s="2">
        <v>19.771000000000001</v>
      </c>
      <c r="K155" s="2">
        <v>7.9130000000000003</v>
      </c>
      <c r="L155" s="2">
        <v>19.771000000000001</v>
      </c>
      <c r="M155" s="2">
        <v>71.400000000000006</v>
      </c>
      <c r="N155" s="2">
        <v>0.83299999999999996</v>
      </c>
    </row>
    <row r="156" spans="1:14" x14ac:dyDescent="0.2">
      <c r="A156" s="2" t="s">
        <v>51</v>
      </c>
      <c r="B156" s="2" t="s">
        <v>52</v>
      </c>
      <c r="C156" s="2">
        <v>99833022</v>
      </c>
      <c r="D156" s="2">
        <v>22343</v>
      </c>
      <c r="E156" s="2" t="s">
        <v>20</v>
      </c>
      <c r="F156" s="2" t="s">
        <v>21</v>
      </c>
      <c r="G156" s="2" t="s">
        <v>22</v>
      </c>
      <c r="H156" s="2" t="s">
        <v>166</v>
      </c>
      <c r="I156" s="2">
        <v>18.013000000000002</v>
      </c>
      <c r="J156" s="2">
        <v>17.041</v>
      </c>
      <c r="K156" s="2">
        <v>0.97199999999999998</v>
      </c>
      <c r="L156" s="2">
        <v>16.446000000000002</v>
      </c>
      <c r="M156" s="2">
        <v>91.3</v>
      </c>
      <c r="N156" s="2">
        <v>0.93799999999999994</v>
      </c>
    </row>
    <row r="157" spans="1:14" x14ac:dyDescent="0.2">
      <c r="A157" s="2" t="s">
        <v>51</v>
      </c>
      <c r="B157" s="2" t="s">
        <v>52</v>
      </c>
      <c r="C157" s="2">
        <v>99833022</v>
      </c>
      <c r="D157" s="2">
        <v>22343</v>
      </c>
      <c r="E157" s="2" t="s">
        <v>20</v>
      </c>
      <c r="F157" s="2" t="s">
        <v>21</v>
      </c>
      <c r="G157" s="2" t="s">
        <v>22</v>
      </c>
      <c r="H157" s="2" t="s">
        <v>165</v>
      </c>
      <c r="I157" s="2">
        <v>25.093</v>
      </c>
      <c r="J157" s="2">
        <v>16.715</v>
      </c>
      <c r="K157" s="2">
        <v>8.3780000000000001</v>
      </c>
      <c r="L157" s="2">
        <v>16.715</v>
      </c>
      <c r="M157" s="2">
        <v>66.599999999999994</v>
      </c>
      <c r="N157" s="2">
        <v>0.8</v>
      </c>
    </row>
    <row r="158" spans="1:14" x14ac:dyDescent="0.2">
      <c r="A158" s="2" t="s">
        <v>51</v>
      </c>
      <c r="B158" s="2" t="s">
        <v>52</v>
      </c>
      <c r="C158" s="2">
        <v>99833022</v>
      </c>
      <c r="D158" s="2">
        <v>22343</v>
      </c>
      <c r="E158" s="2" t="s">
        <v>20</v>
      </c>
      <c r="F158" s="2" t="s">
        <v>21</v>
      </c>
      <c r="G158" s="2" t="s">
        <v>22</v>
      </c>
      <c r="H158" s="2" t="s">
        <v>164</v>
      </c>
      <c r="I158" s="2">
        <v>24.349</v>
      </c>
      <c r="J158" s="2">
        <v>17.738</v>
      </c>
      <c r="K158" s="2">
        <v>6.6109999999999998</v>
      </c>
      <c r="L158" s="2">
        <v>17.738</v>
      </c>
      <c r="M158" s="2">
        <v>72.8</v>
      </c>
      <c r="N158" s="2">
        <v>0.84299999999999997</v>
      </c>
    </row>
    <row r="159" spans="1:14" x14ac:dyDescent="0.2">
      <c r="A159" s="2" t="s">
        <v>51</v>
      </c>
      <c r="B159" s="2" t="s">
        <v>52</v>
      </c>
      <c r="C159" s="2">
        <v>99833022</v>
      </c>
      <c r="D159" s="2">
        <v>22343</v>
      </c>
      <c r="E159" s="2" t="s">
        <v>20</v>
      </c>
      <c r="F159" s="2" t="s">
        <v>21</v>
      </c>
      <c r="G159" s="2" t="s">
        <v>22</v>
      </c>
      <c r="H159" s="2" t="s">
        <v>163</v>
      </c>
      <c r="I159" s="2">
        <v>21.507999999999999</v>
      </c>
      <c r="J159" s="2">
        <v>21.507999999999999</v>
      </c>
      <c r="K159" s="2">
        <v>0</v>
      </c>
      <c r="L159" s="2">
        <v>21.507999999999999</v>
      </c>
      <c r="M159" s="2">
        <v>100</v>
      </c>
      <c r="N159" s="2">
        <v>1</v>
      </c>
    </row>
    <row r="160" spans="1:14" x14ac:dyDescent="0.2">
      <c r="A160" s="2" t="s">
        <v>51</v>
      </c>
      <c r="B160" s="2" t="s">
        <v>52</v>
      </c>
      <c r="C160" s="2">
        <v>99833022</v>
      </c>
      <c r="D160" s="2">
        <v>22343</v>
      </c>
      <c r="E160" s="2" t="s">
        <v>20</v>
      </c>
      <c r="F160" s="2" t="s">
        <v>21</v>
      </c>
      <c r="G160" s="2" t="s">
        <v>22</v>
      </c>
      <c r="H160" s="2" t="s">
        <v>162</v>
      </c>
      <c r="I160" s="2">
        <v>26.527999999999999</v>
      </c>
      <c r="J160" s="2">
        <v>22.338000000000001</v>
      </c>
      <c r="K160" s="2">
        <v>4.1900000000000004</v>
      </c>
      <c r="L160" s="2">
        <v>22.338000000000001</v>
      </c>
      <c r="M160" s="2">
        <v>84.2</v>
      </c>
      <c r="N160" s="2">
        <v>0.91400000000000003</v>
      </c>
    </row>
    <row r="161" spans="1:14" x14ac:dyDescent="0.2">
      <c r="A161" s="2" t="s">
        <v>51</v>
      </c>
      <c r="B161" s="2" t="s">
        <v>52</v>
      </c>
      <c r="C161" s="2">
        <v>99833022</v>
      </c>
      <c r="D161" s="2">
        <v>22343</v>
      </c>
      <c r="E161" s="2" t="s">
        <v>20</v>
      </c>
      <c r="F161" s="2" t="s">
        <v>21</v>
      </c>
      <c r="G161" s="2" t="s">
        <v>22</v>
      </c>
      <c r="H161" s="2" t="s">
        <v>160</v>
      </c>
      <c r="I161" s="2">
        <v>17.748000000000001</v>
      </c>
      <c r="J161" s="2">
        <v>4.782</v>
      </c>
      <c r="K161" s="2">
        <v>12.965999999999999</v>
      </c>
      <c r="L161" s="2">
        <v>4.782</v>
      </c>
      <c r="M161" s="2">
        <v>26.9</v>
      </c>
      <c r="N161" s="2">
        <v>0.42499999999999999</v>
      </c>
    </row>
    <row r="162" spans="1:14" x14ac:dyDescent="0.2">
      <c r="A162" s="2" t="s">
        <v>49</v>
      </c>
      <c r="B162" s="2" t="s">
        <v>50</v>
      </c>
      <c r="C162" s="2">
        <v>51891311</v>
      </c>
      <c r="D162" s="2">
        <v>16108</v>
      </c>
      <c r="E162" s="2" t="s">
        <v>20</v>
      </c>
      <c r="F162" s="2" t="s">
        <v>21</v>
      </c>
      <c r="G162" s="2" t="s">
        <v>22</v>
      </c>
      <c r="H162" s="2" t="s">
        <v>169</v>
      </c>
      <c r="I162" s="2">
        <v>14.339</v>
      </c>
      <c r="J162" s="2">
        <v>15.057</v>
      </c>
      <c r="K162" s="2">
        <v>-0.71799999999999997</v>
      </c>
      <c r="L162" s="2">
        <v>9.1959999999999997</v>
      </c>
      <c r="M162" s="2">
        <v>64.099999999999994</v>
      </c>
      <c r="N162" s="2">
        <v>0.626</v>
      </c>
    </row>
    <row r="163" spans="1:14" x14ac:dyDescent="0.2">
      <c r="A163" s="2" t="s">
        <v>49</v>
      </c>
      <c r="B163" s="2" t="s">
        <v>50</v>
      </c>
      <c r="C163" s="2">
        <v>51891311</v>
      </c>
      <c r="D163" s="2">
        <v>16108</v>
      </c>
      <c r="E163" s="2" t="s">
        <v>20</v>
      </c>
      <c r="F163" s="2" t="s">
        <v>21</v>
      </c>
      <c r="G163" s="2" t="s">
        <v>22</v>
      </c>
      <c r="H163" s="2" t="s">
        <v>167</v>
      </c>
      <c r="I163" s="2">
        <v>5.0709999999999997</v>
      </c>
      <c r="J163" s="2">
        <v>1.375</v>
      </c>
      <c r="K163" s="2">
        <v>3.6960000000000002</v>
      </c>
      <c r="L163" s="2">
        <v>1.0580000000000001</v>
      </c>
      <c r="M163" s="2">
        <v>20.9</v>
      </c>
      <c r="N163" s="2">
        <v>0.32800000000000001</v>
      </c>
    </row>
    <row r="164" spans="1:14" x14ac:dyDescent="0.2">
      <c r="A164" s="2" t="s">
        <v>49</v>
      </c>
      <c r="B164" s="2" t="s">
        <v>50</v>
      </c>
      <c r="C164" s="2">
        <v>51891311</v>
      </c>
      <c r="D164" s="2">
        <v>16108</v>
      </c>
      <c r="E164" s="2" t="s">
        <v>20</v>
      </c>
      <c r="F164" s="2" t="s">
        <v>21</v>
      </c>
      <c r="G164" s="2" t="s">
        <v>22</v>
      </c>
      <c r="H164" s="2" t="s">
        <v>161</v>
      </c>
      <c r="I164" s="2">
        <v>11.438000000000001</v>
      </c>
      <c r="J164" s="2">
        <v>1.7130000000000001</v>
      </c>
      <c r="K164" s="2">
        <v>9.7249999999999996</v>
      </c>
      <c r="L164" s="2">
        <v>1.222</v>
      </c>
      <c r="M164" s="2">
        <v>10.7</v>
      </c>
      <c r="N164" s="2">
        <v>0.186</v>
      </c>
    </row>
    <row r="165" spans="1:14" x14ac:dyDescent="0.2">
      <c r="A165" s="2" t="s">
        <v>49</v>
      </c>
      <c r="B165" s="2" t="s">
        <v>50</v>
      </c>
      <c r="C165" s="2">
        <v>51891311</v>
      </c>
      <c r="D165" s="2">
        <v>16108</v>
      </c>
      <c r="E165" s="2" t="s">
        <v>20</v>
      </c>
      <c r="F165" s="2" t="s">
        <v>21</v>
      </c>
      <c r="G165" s="2" t="s">
        <v>22</v>
      </c>
      <c r="H165" s="2" t="s">
        <v>168</v>
      </c>
      <c r="I165" s="2">
        <v>24.149000000000001</v>
      </c>
      <c r="J165" s="2">
        <v>1.6870000000000001</v>
      </c>
      <c r="K165" s="2">
        <v>22.462</v>
      </c>
      <c r="L165" s="2">
        <v>1.6870000000000001</v>
      </c>
      <c r="M165" s="2">
        <v>7</v>
      </c>
      <c r="N165" s="2">
        <v>0.13100000000000001</v>
      </c>
    </row>
    <row r="166" spans="1:14" x14ac:dyDescent="0.2">
      <c r="A166" s="2" t="s">
        <v>49</v>
      </c>
      <c r="B166" s="2" t="s">
        <v>50</v>
      </c>
      <c r="C166" s="2">
        <v>51891311</v>
      </c>
      <c r="D166" s="2">
        <v>16108</v>
      </c>
      <c r="E166" s="2" t="s">
        <v>20</v>
      </c>
      <c r="F166" s="2" t="s">
        <v>21</v>
      </c>
      <c r="G166" s="2" t="s">
        <v>22</v>
      </c>
      <c r="H166" s="2" t="s">
        <v>166</v>
      </c>
      <c r="I166" s="2">
        <v>9.9930000000000003</v>
      </c>
      <c r="J166" s="2">
        <v>7.5350000000000001</v>
      </c>
      <c r="K166" s="2">
        <v>2.4580000000000002</v>
      </c>
      <c r="L166" s="2">
        <v>7.1040000000000001</v>
      </c>
      <c r="M166" s="2">
        <v>71.099999999999994</v>
      </c>
      <c r="N166" s="2">
        <v>0.81100000000000005</v>
      </c>
    </row>
    <row r="167" spans="1:14" x14ac:dyDescent="0.2">
      <c r="A167" s="2" t="s">
        <v>49</v>
      </c>
      <c r="B167" s="2" t="s">
        <v>50</v>
      </c>
      <c r="C167" s="2">
        <v>51891311</v>
      </c>
      <c r="D167" s="2">
        <v>16108</v>
      </c>
      <c r="E167" s="2" t="s">
        <v>20</v>
      </c>
      <c r="F167" s="2" t="s">
        <v>21</v>
      </c>
      <c r="G167" s="2" t="s">
        <v>22</v>
      </c>
      <c r="H167" s="2" t="s">
        <v>165</v>
      </c>
      <c r="I167" s="2">
        <v>10.61</v>
      </c>
      <c r="J167" s="2">
        <v>7.843</v>
      </c>
      <c r="K167" s="2">
        <v>2.7669999999999999</v>
      </c>
      <c r="L167" s="2">
        <v>7.843</v>
      </c>
      <c r="M167" s="2">
        <v>73.900000000000006</v>
      </c>
      <c r="N167" s="2">
        <v>0.85</v>
      </c>
    </row>
    <row r="168" spans="1:14" x14ac:dyDescent="0.2">
      <c r="A168" s="2" t="s">
        <v>49</v>
      </c>
      <c r="B168" s="2" t="s">
        <v>50</v>
      </c>
      <c r="C168" s="2">
        <v>51891311</v>
      </c>
      <c r="D168" s="2">
        <v>16108</v>
      </c>
      <c r="E168" s="2" t="s">
        <v>20</v>
      </c>
      <c r="F168" s="2" t="s">
        <v>21</v>
      </c>
      <c r="G168" s="2" t="s">
        <v>22</v>
      </c>
      <c r="H168" s="2" t="s">
        <v>164</v>
      </c>
      <c r="I168" s="2">
        <v>11.509</v>
      </c>
      <c r="J168" s="2">
        <v>11.509</v>
      </c>
      <c r="K168" s="2">
        <v>0</v>
      </c>
      <c r="L168" s="2">
        <v>11.509</v>
      </c>
      <c r="M168" s="2">
        <v>100</v>
      </c>
      <c r="N168" s="2">
        <v>1</v>
      </c>
    </row>
    <row r="169" spans="1:14" x14ac:dyDescent="0.2">
      <c r="A169" s="2" t="s">
        <v>49</v>
      </c>
      <c r="B169" s="2" t="s">
        <v>50</v>
      </c>
      <c r="C169" s="2">
        <v>51891311</v>
      </c>
      <c r="D169" s="2">
        <v>16108</v>
      </c>
      <c r="E169" s="2" t="s">
        <v>20</v>
      </c>
      <c r="F169" s="2" t="s">
        <v>21</v>
      </c>
      <c r="G169" s="2" t="s">
        <v>22</v>
      </c>
      <c r="H169" s="2" t="s">
        <v>163</v>
      </c>
      <c r="I169" s="2">
        <v>30.841000000000001</v>
      </c>
      <c r="J169" s="2">
        <v>16.695</v>
      </c>
      <c r="K169" s="2">
        <v>14.146000000000001</v>
      </c>
      <c r="L169" s="2">
        <v>0</v>
      </c>
      <c r="M169" s="2">
        <v>0</v>
      </c>
      <c r="N169" s="2">
        <v>0</v>
      </c>
    </row>
    <row r="170" spans="1:14" x14ac:dyDescent="0.2">
      <c r="A170" s="2" t="s">
        <v>49</v>
      </c>
      <c r="B170" s="2" t="s">
        <v>50</v>
      </c>
      <c r="C170" s="2">
        <v>51891311</v>
      </c>
      <c r="D170" s="2">
        <v>16108</v>
      </c>
      <c r="E170" s="2" t="s">
        <v>20</v>
      </c>
      <c r="F170" s="2" t="s">
        <v>21</v>
      </c>
      <c r="G170" s="2" t="s">
        <v>22</v>
      </c>
      <c r="H170" s="2" t="s">
        <v>162</v>
      </c>
      <c r="I170" s="2">
        <v>9.1189999999999998</v>
      </c>
      <c r="J170" s="2">
        <v>9.1189999999999998</v>
      </c>
      <c r="K170" s="2">
        <v>0</v>
      </c>
      <c r="L170" s="2">
        <v>9.1189999999999998</v>
      </c>
      <c r="M170" s="2">
        <v>100</v>
      </c>
      <c r="N170" s="2">
        <v>1</v>
      </c>
    </row>
    <row r="171" spans="1:14" x14ac:dyDescent="0.2">
      <c r="A171" s="2" t="s">
        <v>49</v>
      </c>
      <c r="B171" s="2" t="s">
        <v>50</v>
      </c>
      <c r="C171" s="2">
        <v>51891311</v>
      </c>
      <c r="D171" s="2">
        <v>16108</v>
      </c>
      <c r="E171" s="2" t="s">
        <v>20</v>
      </c>
      <c r="F171" s="2" t="s">
        <v>21</v>
      </c>
      <c r="G171" s="2" t="s">
        <v>22</v>
      </c>
      <c r="H171" s="2" t="s">
        <v>160</v>
      </c>
      <c r="I171" s="2">
        <v>12.048999999999999</v>
      </c>
      <c r="J171" s="2">
        <v>2.8519999999999999</v>
      </c>
      <c r="K171" s="2">
        <v>9.1969999999999992</v>
      </c>
      <c r="L171" s="2">
        <v>2.8519999999999999</v>
      </c>
      <c r="M171" s="2">
        <v>23.7</v>
      </c>
      <c r="N171" s="2">
        <v>0.38300000000000001</v>
      </c>
    </row>
    <row r="172" spans="1:14" x14ac:dyDescent="0.2">
      <c r="A172" s="2" t="s">
        <v>53</v>
      </c>
      <c r="B172" s="2" t="s">
        <v>54</v>
      </c>
      <c r="C172" s="2">
        <v>35278125</v>
      </c>
      <c r="D172" s="2">
        <v>13282</v>
      </c>
      <c r="E172" s="2" t="s">
        <v>20</v>
      </c>
      <c r="F172" s="2" t="s">
        <v>21</v>
      </c>
      <c r="G172" s="2" t="s">
        <v>22</v>
      </c>
      <c r="H172" s="2" t="s">
        <v>169</v>
      </c>
      <c r="I172" s="2">
        <v>88.061999999999998</v>
      </c>
      <c r="J172" s="2">
        <v>27.9</v>
      </c>
      <c r="K172" s="2">
        <v>60.161999999999999</v>
      </c>
      <c r="L172" s="2">
        <v>24.352</v>
      </c>
      <c r="M172" s="2">
        <v>27.7</v>
      </c>
      <c r="N172" s="2">
        <v>0.42</v>
      </c>
    </row>
    <row r="173" spans="1:14" x14ac:dyDescent="0.2">
      <c r="A173" s="2" t="s">
        <v>53</v>
      </c>
      <c r="B173" s="2" t="s">
        <v>54</v>
      </c>
      <c r="C173" s="2">
        <v>35278125</v>
      </c>
      <c r="D173" s="2">
        <v>13282</v>
      </c>
      <c r="E173" s="2" t="s">
        <v>20</v>
      </c>
      <c r="F173" s="2" t="s">
        <v>21</v>
      </c>
      <c r="G173" s="2" t="s">
        <v>22</v>
      </c>
      <c r="H173" s="2" t="s">
        <v>167</v>
      </c>
      <c r="I173" s="2">
        <v>74.295000000000002</v>
      </c>
      <c r="J173" s="2">
        <v>12.638</v>
      </c>
      <c r="K173" s="2">
        <v>61.656999999999996</v>
      </c>
      <c r="L173" s="2">
        <v>12.157999999999999</v>
      </c>
      <c r="M173" s="2">
        <v>16.399999999999999</v>
      </c>
      <c r="N173" s="2">
        <v>0.28000000000000003</v>
      </c>
    </row>
    <row r="174" spans="1:14" x14ac:dyDescent="0.2">
      <c r="A174" s="2" t="s">
        <v>53</v>
      </c>
      <c r="B174" s="2" t="s">
        <v>54</v>
      </c>
      <c r="C174" s="2">
        <v>35278125</v>
      </c>
      <c r="D174" s="2">
        <v>13282</v>
      </c>
      <c r="E174" s="2" t="s">
        <v>20</v>
      </c>
      <c r="F174" s="2" t="s">
        <v>21</v>
      </c>
      <c r="G174" s="2" t="s">
        <v>22</v>
      </c>
      <c r="H174" s="2" t="s">
        <v>161</v>
      </c>
      <c r="I174" s="2">
        <v>67.819000000000003</v>
      </c>
      <c r="J174" s="2">
        <v>12.662000000000001</v>
      </c>
      <c r="K174" s="2">
        <v>55.156999999999996</v>
      </c>
      <c r="L174" s="2">
        <v>11.3</v>
      </c>
      <c r="M174" s="2">
        <v>16.7</v>
      </c>
      <c r="N174" s="2">
        <v>0.28100000000000003</v>
      </c>
    </row>
    <row r="175" spans="1:14" x14ac:dyDescent="0.2">
      <c r="A175" s="2" t="s">
        <v>53</v>
      </c>
      <c r="B175" s="2" t="s">
        <v>54</v>
      </c>
      <c r="C175" s="2">
        <v>35278125</v>
      </c>
      <c r="D175" s="2">
        <v>13282</v>
      </c>
      <c r="E175" s="2" t="s">
        <v>20</v>
      </c>
      <c r="F175" s="2" t="s">
        <v>21</v>
      </c>
      <c r="G175" s="2" t="s">
        <v>22</v>
      </c>
      <c r="H175" s="2" t="s">
        <v>168</v>
      </c>
      <c r="I175" s="2">
        <v>71.965999999999994</v>
      </c>
      <c r="J175" s="2">
        <v>12.711</v>
      </c>
      <c r="K175" s="2">
        <v>59.255000000000003</v>
      </c>
      <c r="L175" s="2">
        <v>12.298</v>
      </c>
      <c r="M175" s="2">
        <v>17.100000000000001</v>
      </c>
      <c r="N175" s="2">
        <v>0.28999999999999998</v>
      </c>
    </row>
    <row r="176" spans="1:14" x14ac:dyDescent="0.2">
      <c r="A176" s="2" t="s">
        <v>53</v>
      </c>
      <c r="B176" s="2" t="s">
        <v>54</v>
      </c>
      <c r="C176" s="2">
        <v>35278125</v>
      </c>
      <c r="D176" s="2">
        <v>13282</v>
      </c>
      <c r="E176" s="2" t="s">
        <v>20</v>
      </c>
      <c r="F176" s="2" t="s">
        <v>21</v>
      </c>
      <c r="G176" s="2" t="s">
        <v>22</v>
      </c>
      <c r="H176" s="2" t="s">
        <v>166</v>
      </c>
      <c r="I176" s="2">
        <v>78.84</v>
      </c>
      <c r="J176" s="2">
        <v>19.477</v>
      </c>
      <c r="K176" s="2">
        <v>59.363</v>
      </c>
      <c r="L176" s="2">
        <v>19.477</v>
      </c>
      <c r="M176" s="2">
        <v>24.7</v>
      </c>
      <c r="N176" s="2">
        <v>0.39600000000000002</v>
      </c>
    </row>
    <row r="177" spans="1:14" x14ac:dyDescent="0.2">
      <c r="A177" s="2" t="s">
        <v>53</v>
      </c>
      <c r="B177" s="2" t="s">
        <v>54</v>
      </c>
      <c r="C177" s="2">
        <v>35278125</v>
      </c>
      <c r="D177" s="2">
        <v>13282</v>
      </c>
      <c r="E177" s="2" t="s">
        <v>20</v>
      </c>
      <c r="F177" s="2" t="s">
        <v>21</v>
      </c>
      <c r="G177" s="2" t="s">
        <v>22</v>
      </c>
      <c r="H177" s="2" t="s">
        <v>165</v>
      </c>
      <c r="I177" s="2">
        <v>78.174000000000007</v>
      </c>
      <c r="J177" s="2">
        <v>12.644</v>
      </c>
      <c r="K177" s="2">
        <v>65.53</v>
      </c>
      <c r="L177" s="2">
        <v>11.872</v>
      </c>
      <c r="M177" s="2">
        <v>15.2</v>
      </c>
      <c r="N177" s="2">
        <v>0.26100000000000001</v>
      </c>
    </row>
    <row r="178" spans="1:14" x14ac:dyDescent="0.2">
      <c r="A178" s="2" t="s">
        <v>53</v>
      </c>
      <c r="B178" s="2" t="s">
        <v>54</v>
      </c>
      <c r="C178" s="2">
        <v>35278125</v>
      </c>
      <c r="D178" s="2">
        <v>13282</v>
      </c>
      <c r="E178" s="2" t="s">
        <v>20</v>
      </c>
      <c r="F178" s="2" t="s">
        <v>21</v>
      </c>
      <c r="G178" s="2" t="s">
        <v>22</v>
      </c>
      <c r="H178" s="2" t="s">
        <v>164</v>
      </c>
      <c r="I178" s="2">
        <v>81.93</v>
      </c>
      <c r="J178" s="2">
        <v>13.124000000000001</v>
      </c>
      <c r="K178" s="2">
        <v>68.805999999999997</v>
      </c>
      <c r="L178" s="2">
        <v>12.692</v>
      </c>
      <c r="M178" s="2">
        <v>15.5</v>
      </c>
      <c r="N178" s="2">
        <v>0.26700000000000002</v>
      </c>
    </row>
    <row r="179" spans="1:14" x14ac:dyDescent="0.2">
      <c r="A179" s="2" t="s">
        <v>53</v>
      </c>
      <c r="B179" s="2" t="s">
        <v>54</v>
      </c>
      <c r="C179" s="2">
        <v>35278125</v>
      </c>
      <c r="D179" s="2">
        <v>13282</v>
      </c>
      <c r="E179" s="2" t="s">
        <v>20</v>
      </c>
      <c r="F179" s="2" t="s">
        <v>21</v>
      </c>
      <c r="G179" s="2" t="s">
        <v>22</v>
      </c>
      <c r="H179" s="2" t="s">
        <v>163</v>
      </c>
      <c r="I179" s="2">
        <v>109.161</v>
      </c>
      <c r="J179" s="2">
        <v>109.161</v>
      </c>
      <c r="K179" s="2">
        <v>0</v>
      </c>
      <c r="L179" s="2">
        <v>109.161</v>
      </c>
      <c r="M179" s="2">
        <v>100</v>
      </c>
      <c r="N179" s="2">
        <v>1</v>
      </c>
    </row>
    <row r="180" spans="1:14" x14ac:dyDescent="0.2">
      <c r="A180" s="2" t="s">
        <v>53</v>
      </c>
      <c r="B180" s="2" t="s">
        <v>54</v>
      </c>
      <c r="C180" s="2">
        <v>35278125</v>
      </c>
      <c r="D180" s="2">
        <v>13282</v>
      </c>
      <c r="E180" s="2" t="s">
        <v>20</v>
      </c>
      <c r="F180" s="2" t="s">
        <v>21</v>
      </c>
      <c r="G180" s="2" t="s">
        <v>22</v>
      </c>
      <c r="H180" s="2" t="s">
        <v>162</v>
      </c>
      <c r="I180" s="2">
        <v>83.176000000000002</v>
      </c>
      <c r="J180" s="2">
        <v>83.176000000000002</v>
      </c>
      <c r="K180" s="2">
        <v>0</v>
      </c>
      <c r="L180" s="2">
        <v>83.176000000000002</v>
      </c>
      <c r="M180" s="2">
        <v>100</v>
      </c>
      <c r="N180" s="2">
        <v>1</v>
      </c>
    </row>
    <row r="181" spans="1:14" x14ac:dyDescent="0.2">
      <c r="A181" s="2" t="s">
        <v>53</v>
      </c>
      <c r="B181" s="2" t="s">
        <v>54</v>
      </c>
      <c r="C181" s="2">
        <v>35278125</v>
      </c>
      <c r="D181" s="2">
        <v>13282</v>
      </c>
      <c r="E181" s="2" t="s">
        <v>20</v>
      </c>
      <c r="F181" s="2" t="s">
        <v>21</v>
      </c>
      <c r="G181" s="2" t="s">
        <v>22</v>
      </c>
      <c r="H181" s="2" t="s">
        <v>160</v>
      </c>
      <c r="I181" s="2">
        <v>78.382999999999996</v>
      </c>
      <c r="J181" s="2">
        <v>12.515000000000001</v>
      </c>
      <c r="K181" s="2">
        <v>65.867999999999995</v>
      </c>
      <c r="L181" s="2">
        <v>12.256</v>
      </c>
      <c r="M181" s="2">
        <v>15.6</v>
      </c>
      <c r="N181" s="2">
        <v>0.27</v>
      </c>
    </row>
    <row r="182" spans="1:14" x14ac:dyDescent="0.2">
      <c r="A182" s="2" t="s">
        <v>71</v>
      </c>
      <c r="B182" s="2" t="s">
        <v>72</v>
      </c>
      <c r="C182" s="2">
        <v>95048161</v>
      </c>
      <c r="D182" s="2">
        <v>21801</v>
      </c>
      <c r="E182" s="2" t="s">
        <v>20</v>
      </c>
      <c r="F182" s="2" t="s">
        <v>21</v>
      </c>
      <c r="G182" s="2" t="s">
        <v>22</v>
      </c>
      <c r="H182" s="2" t="s">
        <v>169</v>
      </c>
      <c r="I182" s="2">
        <v>61.932000000000002</v>
      </c>
      <c r="J182" s="2">
        <v>19.725000000000001</v>
      </c>
      <c r="K182" s="2">
        <v>42.207000000000001</v>
      </c>
      <c r="L182" s="2">
        <v>19.725000000000001</v>
      </c>
      <c r="M182" s="2">
        <v>31.8</v>
      </c>
      <c r="N182" s="2">
        <v>0.48299999999999998</v>
      </c>
    </row>
    <row r="183" spans="1:14" x14ac:dyDescent="0.2">
      <c r="A183" s="2" t="s">
        <v>71</v>
      </c>
      <c r="B183" s="2" t="s">
        <v>72</v>
      </c>
      <c r="C183" s="2">
        <v>95048161</v>
      </c>
      <c r="D183" s="2">
        <v>21801</v>
      </c>
      <c r="E183" s="2" t="s">
        <v>20</v>
      </c>
      <c r="F183" s="2" t="s">
        <v>21</v>
      </c>
      <c r="G183" s="2" t="s">
        <v>22</v>
      </c>
      <c r="H183" s="2" t="s">
        <v>167</v>
      </c>
      <c r="I183" s="2">
        <v>21.4</v>
      </c>
      <c r="J183" s="2">
        <v>8.0150000000000006</v>
      </c>
      <c r="K183" s="2">
        <v>13.385</v>
      </c>
      <c r="L183" s="2">
        <v>7.4619999999999997</v>
      </c>
      <c r="M183" s="2">
        <v>34.9</v>
      </c>
      <c r="N183" s="2">
        <v>0.50700000000000001</v>
      </c>
    </row>
    <row r="184" spans="1:14" x14ac:dyDescent="0.2">
      <c r="A184" s="2" t="s">
        <v>71</v>
      </c>
      <c r="B184" s="2" t="s">
        <v>72</v>
      </c>
      <c r="C184" s="2">
        <v>95048161</v>
      </c>
      <c r="D184" s="2">
        <v>21801</v>
      </c>
      <c r="E184" s="2" t="s">
        <v>20</v>
      </c>
      <c r="F184" s="2" t="s">
        <v>21</v>
      </c>
      <c r="G184" s="2" t="s">
        <v>22</v>
      </c>
      <c r="H184" s="2" t="s">
        <v>161</v>
      </c>
      <c r="I184" s="2">
        <v>16.777000000000001</v>
      </c>
      <c r="J184" s="2">
        <v>6.3310000000000004</v>
      </c>
      <c r="K184" s="2">
        <v>10.446</v>
      </c>
      <c r="L184" s="2">
        <v>5.7409999999999997</v>
      </c>
      <c r="M184" s="2">
        <v>34.200000000000003</v>
      </c>
      <c r="N184" s="2">
        <v>0.497</v>
      </c>
    </row>
    <row r="185" spans="1:14" x14ac:dyDescent="0.2">
      <c r="A185" s="2" t="s">
        <v>71</v>
      </c>
      <c r="B185" s="2" t="s">
        <v>72</v>
      </c>
      <c r="C185" s="2">
        <v>95048161</v>
      </c>
      <c r="D185" s="2">
        <v>21801</v>
      </c>
      <c r="E185" s="2" t="s">
        <v>20</v>
      </c>
      <c r="F185" s="2" t="s">
        <v>21</v>
      </c>
      <c r="G185" s="2" t="s">
        <v>22</v>
      </c>
      <c r="H185" s="2" t="s">
        <v>168</v>
      </c>
      <c r="I185" s="2">
        <v>18.370999999999999</v>
      </c>
      <c r="J185" s="2">
        <v>7.4669999999999996</v>
      </c>
      <c r="K185" s="2">
        <v>10.904</v>
      </c>
      <c r="L185" s="2">
        <v>7.4669999999999996</v>
      </c>
      <c r="M185" s="2">
        <v>40.6</v>
      </c>
      <c r="N185" s="2">
        <v>0.57799999999999996</v>
      </c>
    </row>
    <row r="186" spans="1:14" x14ac:dyDescent="0.2">
      <c r="A186" s="2" t="s">
        <v>71</v>
      </c>
      <c r="B186" s="2" t="s">
        <v>72</v>
      </c>
      <c r="C186" s="2">
        <v>95048161</v>
      </c>
      <c r="D186" s="2">
        <v>21801</v>
      </c>
      <c r="E186" s="2" t="s">
        <v>20</v>
      </c>
      <c r="F186" s="2" t="s">
        <v>21</v>
      </c>
      <c r="G186" s="2" t="s">
        <v>22</v>
      </c>
      <c r="H186" s="2" t="s">
        <v>166</v>
      </c>
      <c r="I186" s="2">
        <v>16.282</v>
      </c>
      <c r="J186" s="2">
        <v>10.055</v>
      </c>
      <c r="K186" s="2">
        <v>6.2270000000000003</v>
      </c>
      <c r="L186" s="2">
        <v>10.055</v>
      </c>
      <c r="M186" s="2">
        <v>61.8</v>
      </c>
      <c r="N186" s="2">
        <v>0.76400000000000001</v>
      </c>
    </row>
    <row r="187" spans="1:14" x14ac:dyDescent="0.2">
      <c r="A187" s="2" t="s">
        <v>71</v>
      </c>
      <c r="B187" s="2" t="s">
        <v>72</v>
      </c>
      <c r="C187" s="2">
        <v>95048161</v>
      </c>
      <c r="D187" s="2">
        <v>21801</v>
      </c>
      <c r="E187" s="2" t="s">
        <v>20</v>
      </c>
      <c r="F187" s="2" t="s">
        <v>21</v>
      </c>
      <c r="G187" s="2" t="s">
        <v>22</v>
      </c>
      <c r="H187" s="2" t="s">
        <v>165</v>
      </c>
      <c r="I187" s="2">
        <v>30.617999999999999</v>
      </c>
      <c r="J187" s="2">
        <v>9.5299999999999994</v>
      </c>
      <c r="K187" s="2">
        <v>21.088000000000001</v>
      </c>
      <c r="L187" s="2">
        <v>9.5299999999999994</v>
      </c>
      <c r="M187" s="2">
        <v>31.1</v>
      </c>
      <c r="N187" s="2">
        <v>0.47499999999999998</v>
      </c>
    </row>
    <row r="188" spans="1:14" x14ac:dyDescent="0.2">
      <c r="A188" s="2" t="s">
        <v>71</v>
      </c>
      <c r="B188" s="2" t="s">
        <v>72</v>
      </c>
      <c r="C188" s="2">
        <v>95048161</v>
      </c>
      <c r="D188" s="2">
        <v>21801</v>
      </c>
      <c r="E188" s="2" t="s">
        <v>20</v>
      </c>
      <c r="F188" s="2" t="s">
        <v>21</v>
      </c>
      <c r="G188" s="2" t="s">
        <v>22</v>
      </c>
      <c r="H188" s="2" t="s">
        <v>164</v>
      </c>
      <c r="I188" s="2">
        <v>40.146999999999998</v>
      </c>
      <c r="J188" s="2">
        <v>9.6340000000000003</v>
      </c>
      <c r="K188" s="2">
        <v>30.513000000000002</v>
      </c>
      <c r="L188" s="2">
        <v>9.6340000000000003</v>
      </c>
      <c r="M188" s="2">
        <v>24</v>
      </c>
      <c r="N188" s="2">
        <v>0.38700000000000001</v>
      </c>
    </row>
    <row r="189" spans="1:14" x14ac:dyDescent="0.2">
      <c r="A189" s="2" t="s">
        <v>71</v>
      </c>
      <c r="B189" s="2" t="s">
        <v>72</v>
      </c>
      <c r="C189" s="2">
        <v>95048161</v>
      </c>
      <c r="D189" s="2">
        <v>21801</v>
      </c>
      <c r="E189" s="2" t="s">
        <v>20</v>
      </c>
      <c r="F189" s="2" t="s">
        <v>21</v>
      </c>
      <c r="G189" s="2" t="s">
        <v>22</v>
      </c>
      <c r="H189" s="2" t="s">
        <v>163</v>
      </c>
      <c r="I189" s="2">
        <v>34.353000000000002</v>
      </c>
      <c r="J189" s="2">
        <v>12.132</v>
      </c>
      <c r="K189" s="2">
        <v>22.221</v>
      </c>
      <c r="L189" s="2">
        <v>12.132</v>
      </c>
      <c r="M189" s="2">
        <v>35.299999999999997</v>
      </c>
      <c r="N189" s="2">
        <v>0.52200000000000002</v>
      </c>
    </row>
    <row r="190" spans="1:14" x14ac:dyDescent="0.2">
      <c r="A190" s="2" t="s">
        <v>71</v>
      </c>
      <c r="B190" s="2" t="s">
        <v>72</v>
      </c>
      <c r="C190" s="2">
        <v>95048161</v>
      </c>
      <c r="D190" s="2">
        <v>21801</v>
      </c>
      <c r="E190" s="2" t="s">
        <v>20</v>
      </c>
      <c r="F190" s="2" t="s">
        <v>21</v>
      </c>
      <c r="G190" s="2" t="s">
        <v>22</v>
      </c>
      <c r="H190" s="2" t="s">
        <v>162</v>
      </c>
      <c r="I190" s="2">
        <v>47.457999999999998</v>
      </c>
      <c r="J190" s="2">
        <v>10.971</v>
      </c>
      <c r="K190" s="2">
        <v>36.487000000000002</v>
      </c>
      <c r="L190" s="2">
        <v>10.971</v>
      </c>
      <c r="M190" s="2">
        <v>23.1</v>
      </c>
      <c r="N190" s="2">
        <v>0.376</v>
      </c>
    </row>
    <row r="191" spans="1:14" x14ac:dyDescent="0.2">
      <c r="A191" s="2" t="s">
        <v>71</v>
      </c>
      <c r="B191" s="2" t="s">
        <v>72</v>
      </c>
      <c r="C191" s="2">
        <v>95048161</v>
      </c>
      <c r="D191" s="2">
        <v>21801</v>
      </c>
      <c r="E191" s="2" t="s">
        <v>20</v>
      </c>
      <c r="F191" s="2" t="s">
        <v>21</v>
      </c>
      <c r="G191" s="2" t="s">
        <v>22</v>
      </c>
      <c r="H191" s="2" t="s">
        <v>160</v>
      </c>
      <c r="I191" s="2">
        <v>47.256</v>
      </c>
      <c r="J191" s="2">
        <v>10.129</v>
      </c>
      <c r="K191" s="2">
        <v>37.127000000000002</v>
      </c>
      <c r="L191" s="2">
        <v>10.129</v>
      </c>
      <c r="M191" s="2">
        <v>21.4</v>
      </c>
      <c r="N191" s="2">
        <v>0.35299999999999998</v>
      </c>
    </row>
    <row r="192" spans="1:14" x14ac:dyDescent="0.2">
      <c r="A192" s="2" t="s">
        <v>73</v>
      </c>
      <c r="B192" s="2" t="s">
        <v>74</v>
      </c>
      <c r="C192" s="2">
        <v>15661390</v>
      </c>
      <c r="D192" s="2">
        <v>8850</v>
      </c>
      <c r="E192" s="2" t="s">
        <v>20</v>
      </c>
      <c r="F192" s="2" t="s">
        <v>21</v>
      </c>
      <c r="G192" s="2" t="s">
        <v>22</v>
      </c>
      <c r="H192" s="2" t="s">
        <v>169</v>
      </c>
      <c r="I192" s="2">
        <v>14.867000000000001</v>
      </c>
      <c r="J192" s="2">
        <v>9.4459999999999997</v>
      </c>
      <c r="K192" s="2">
        <v>5.4210000000000003</v>
      </c>
      <c r="L192" s="2">
        <v>8.7880000000000003</v>
      </c>
      <c r="M192" s="2">
        <v>59.1</v>
      </c>
      <c r="N192" s="2">
        <v>0.72299999999999998</v>
      </c>
    </row>
    <row r="193" spans="1:14" x14ac:dyDescent="0.2">
      <c r="A193" s="2" t="s">
        <v>73</v>
      </c>
      <c r="B193" s="2" t="s">
        <v>74</v>
      </c>
      <c r="C193" s="2">
        <v>15661390</v>
      </c>
      <c r="D193" s="2">
        <v>8850</v>
      </c>
      <c r="E193" s="2" t="s">
        <v>20</v>
      </c>
      <c r="F193" s="2" t="s">
        <v>21</v>
      </c>
      <c r="G193" s="2" t="s">
        <v>22</v>
      </c>
      <c r="H193" s="2" t="s">
        <v>167</v>
      </c>
      <c r="I193" s="2">
        <v>3.1890000000000001</v>
      </c>
      <c r="J193" s="2">
        <v>5.6</v>
      </c>
      <c r="K193" s="2">
        <v>-2.411</v>
      </c>
      <c r="L193" s="2">
        <v>2.2189999999999999</v>
      </c>
      <c r="M193" s="2">
        <v>69.599999999999994</v>
      </c>
      <c r="N193" s="2">
        <v>0.505</v>
      </c>
    </row>
    <row r="194" spans="1:14" x14ac:dyDescent="0.2">
      <c r="A194" s="2" t="s">
        <v>73</v>
      </c>
      <c r="B194" s="2" t="s">
        <v>74</v>
      </c>
      <c r="C194" s="2">
        <v>15661390</v>
      </c>
      <c r="D194" s="2">
        <v>8850</v>
      </c>
      <c r="E194" s="2" t="s">
        <v>20</v>
      </c>
      <c r="F194" s="2" t="s">
        <v>21</v>
      </c>
      <c r="G194" s="2" t="s">
        <v>22</v>
      </c>
      <c r="H194" s="2" t="s">
        <v>161</v>
      </c>
      <c r="I194" s="2">
        <v>17.645</v>
      </c>
      <c r="J194" s="2">
        <v>6.0149999999999997</v>
      </c>
      <c r="K194" s="2">
        <v>11.63</v>
      </c>
      <c r="L194" s="2">
        <v>6.0149999999999997</v>
      </c>
      <c r="M194" s="2">
        <v>34.1</v>
      </c>
      <c r="N194" s="2">
        <v>0.50800000000000001</v>
      </c>
    </row>
    <row r="195" spans="1:14" x14ac:dyDescent="0.2">
      <c r="A195" s="2" t="s">
        <v>73</v>
      </c>
      <c r="B195" s="2" t="s">
        <v>74</v>
      </c>
      <c r="C195" s="2">
        <v>15661390</v>
      </c>
      <c r="D195" s="2">
        <v>8850</v>
      </c>
      <c r="E195" s="2" t="s">
        <v>20</v>
      </c>
      <c r="F195" s="2" t="s">
        <v>21</v>
      </c>
      <c r="G195" s="2" t="s">
        <v>22</v>
      </c>
      <c r="H195" s="2" t="s">
        <v>168</v>
      </c>
      <c r="I195" s="2">
        <v>11.382999999999999</v>
      </c>
      <c r="J195" s="2">
        <v>5.907</v>
      </c>
      <c r="K195" s="2">
        <v>5.476</v>
      </c>
      <c r="L195" s="2">
        <v>5.907</v>
      </c>
      <c r="M195" s="2">
        <v>51.9</v>
      </c>
      <c r="N195" s="2">
        <v>0.68300000000000005</v>
      </c>
    </row>
    <row r="196" spans="1:14" x14ac:dyDescent="0.2">
      <c r="A196" s="2" t="s">
        <v>73</v>
      </c>
      <c r="B196" s="2" t="s">
        <v>74</v>
      </c>
      <c r="C196" s="2">
        <v>15661390</v>
      </c>
      <c r="D196" s="2">
        <v>8850</v>
      </c>
      <c r="E196" s="2" t="s">
        <v>20</v>
      </c>
      <c r="F196" s="2" t="s">
        <v>21</v>
      </c>
      <c r="G196" s="2" t="s">
        <v>22</v>
      </c>
      <c r="H196" s="2" t="s">
        <v>166</v>
      </c>
      <c r="I196" s="2">
        <v>8.3490000000000002</v>
      </c>
      <c r="J196" s="2">
        <v>6.8719999999999999</v>
      </c>
      <c r="K196" s="2">
        <v>1.4770000000000001</v>
      </c>
      <c r="L196" s="2">
        <v>6.8719999999999999</v>
      </c>
      <c r="M196" s="2">
        <v>82.3</v>
      </c>
      <c r="N196" s="2">
        <v>0.90300000000000002</v>
      </c>
    </row>
    <row r="197" spans="1:14" x14ac:dyDescent="0.2">
      <c r="A197" s="2" t="s">
        <v>73</v>
      </c>
      <c r="B197" s="2" t="s">
        <v>74</v>
      </c>
      <c r="C197" s="2">
        <v>15661390</v>
      </c>
      <c r="D197" s="2">
        <v>8850</v>
      </c>
      <c r="E197" s="2" t="s">
        <v>20</v>
      </c>
      <c r="F197" s="2" t="s">
        <v>21</v>
      </c>
      <c r="G197" s="2" t="s">
        <v>22</v>
      </c>
      <c r="H197" s="2" t="s">
        <v>165</v>
      </c>
      <c r="I197" s="2">
        <v>9.2390000000000008</v>
      </c>
      <c r="J197" s="2">
        <v>6.4180000000000001</v>
      </c>
      <c r="K197" s="2">
        <v>2.8210000000000002</v>
      </c>
      <c r="L197" s="2">
        <v>6.41</v>
      </c>
      <c r="M197" s="2">
        <v>69.400000000000006</v>
      </c>
      <c r="N197" s="2">
        <v>0.81899999999999995</v>
      </c>
    </row>
    <row r="198" spans="1:14" x14ac:dyDescent="0.2">
      <c r="A198" s="2" t="s">
        <v>73</v>
      </c>
      <c r="B198" s="2" t="s">
        <v>74</v>
      </c>
      <c r="C198" s="2">
        <v>15661390</v>
      </c>
      <c r="D198" s="2">
        <v>8850</v>
      </c>
      <c r="E198" s="2" t="s">
        <v>20</v>
      </c>
      <c r="F198" s="2" t="s">
        <v>21</v>
      </c>
      <c r="G198" s="2" t="s">
        <v>22</v>
      </c>
      <c r="H198" s="2" t="s">
        <v>164</v>
      </c>
      <c r="I198" s="2">
        <v>17.952000000000002</v>
      </c>
      <c r="J198" s="2">
        <v>7.7649999999999997</v>
      </c>
      <c r="K198" s="2">
        <v>10.186999999999999</v>
      </c>
      <c r="L198" s="2">
        <v>7.7649999999999997</v>
      </c>
      <c r="M198" s="2">
        <v>43.3</v>
      </c>
      <c r="N198" s="2">
        <v>0.60399999999999998</v>
      </c>
    </row>
    <row r="199" spans="1:14" x14ac:dyDescent="0.2">
      <c r="A199" s="2" t="s">
        <v>73</v>
      </c>
      <c r="B199" s="2" t="s">
        <v>74</v>
      </c>
      <c r="C199" s="2">
        <v>15661390</v>
      </c>
      <c r="D199" s="2">
        <v>8850</v>
      </c>
      <c r="E199" s="2" t="s">
        <v>20</v>
      </c>
      <c r="F199" s="2" t="s">
        <v>21</v>
      </c>
      <c r="G199" s="2" t="s">
        <v>22</v>
      </c>
      <c r="H199" s="2" t="s">
        <v>163</v>
      </c>
      <c r="I199" s="2">
        <v>11.14</v>
      </c>
      <c r="J199" s="2">
        <v>11.14</v>
      </c>
      <c r="K199" s="2">
        <v>0</v>
      </c>
      <c r="L199" s="2">
        <v>11.14</v>
      </c>
      <c r="M199" s="2">
        <v>100</v>
      </c>
      <c r="N199" s="2">
        <v>1</v>
      </c>
    </row>
    <row r="200" spans="1:14" x14ac:dyDescent="0.2">
      <c r="A200" s="2" t="s">
        <v>73</v>
      </c>
      <c r="B200" s="2" t="s">
        <v>74</v>
      </c>
      <c r="C200" s="2">
        <v>15661390</v>
      </c>
      <c r="D200" s="2">
        <v>8850</v>
      </c>
      <c r="E200" s="2" t="s">
        <v>20</v>
      </c>
      <c r="F200" s="2" t="s">
        <v>21</v>
      </c>
      <c r="G200" s="2" t="s">
        <v>22</v>
      </c>
      <c r="H200" s="2" t="s">
        <v>162</v>
      </c>
      <c r="I200" s="2">
        <v>16.077999999999999</v>
      </c>
      <c r="J200" s="2">
        <v>9.109</v>
      </c>
      <c r="K200" s="2">
        <v>6.9690000000000003</v>
      </c>
      <c r="L200" s="2">
        <v>8.4179999999999993</v>
      </c>
      <c r="M200" s="2">
        <v>52.4</v>
      </c>
      <c r="N200" s="2">
        <v>0.66800000000000004</v>
      </c>
    </row>
    <row r="201" spans="1:14" x14ac:dyDescent="0.2">
      <c r="A201" s="2" t="s">
        <v>73</v>
      </c>
      <c r="B201" s="2" t="s">
        <v>74</v>
      </c>
      <c r="C201" s="2">
        <v>15661390</v>
      </c>
      <c r="D201" s="2">
        <v>8850</v>
      </c>
      <c r="E201" s="2" t="s">
        <v>20</v>
      </c>
      <c r="F201" s="2" t="s">
        <v>21</v>
      </c>
      <c r="G201" s="2" t="s">
        <v>22</v>
      </c>
      <c r="H201" s="2" t="s">
        <v>160</v>
      </c>
      <c r="I201" s="2">
        <v>7.8780000000000001</v>
      </c>
      <c r="J201" s="2">
        <v>5.109</v>
      </c>
      <c r="K201" s="2">
        <v>2.7690000000000001</v>
      </c>
      <c r="L201" s="2">
        <v>5.109</v>
      </c>
      <c r="M201" s="2">
        <v>64.900000000000006</v>
      </c>
      <c r="N201" s="2">
        <v>0.78700000000000003</v>
      </c>
    </row>
    <row r="207" spans="1:14" x14ac:dyDescent="0.2">
      <c r="I207" t="s">
        <v>179</v>
      </c>
      <c r="J207" t="s">
        <v>180</v>
      </c>
    </row>
    <row r="208" spans="1:14" x14ac:dyDescent="0.2">
      <c r="H208" t="s">
        <v>193</v>
      </c>
      <c r="I208">
        <f>AVERAGE(I2:I201)</f>
        <v>33.230970000000021</v>
      </c>
      <c r="J208">
        <f>AVERAGE(J2:J201)</f>
        <v>13.175629999999995</v>
      </c>
      <c r="K208">
        <f>AVERAGE(J190:J201,J2:J143)</f>
        <v>12.517551948051951</v>
      </c>
    </row>
    <row r="209" spans="1:12" x14ac:dyDescent="0.2">
      <c r="H209" t="s">
        <v>194</v>
      </c>
      <c r="I209">
        <f>STDEV(I2:I201)</f>
        <v>29.230594337194503</v>
      </c>
      <c r="J209">
        <f>STDEV(J2:J201)</f>
        <v>13.818143175448215</v>
      </c>
      <c r="K209">
        <f>STDEV(J190:J201,J2:J143)</f>
        <v>11.990714975952796</v>
      </c>
    </row>
    <row r="210" spans="1:12" x14ac:dyDescent="0.2">
      <c r="H210" t="s">
        <v>195</v>
      </c>
      <c r="I210">
        <f>I209/I208</f>
        <v>0.87961905226343029</v>
      </c>
    </row>
    <row r="211" spans="1:12" x14ac:dyDescent="0.2">
      <c r="H211" t="s">
        <v>196</v>
      </c>
      <c r="I211">
        <f>MEDIAN(I2:I201)</f>
        <v>22.094999999999999</v>
      </c>
      <c r="J211">
        <f>MEDIAN(J2:J201)</f>
        <v>9.6715</v>
      </c>
    </row>
    <row r="214" spans="1:12" x14ac:dyDescent="0.2">
      <c r="J214">
        <f>AVERAGE(J121:J201,J2:J117)</f>
        <v>13.097776649746191</v>
      </c>
    </row>
    <row r="215" spans="1:12" x14ac:dyDescent="0.2">
      <c r="J215">
        <f>STDEV(J121:J201,J2:J117)</f>
        <v>13.908618131115936</v>
      </c>
    </row>
    <row r="218" spans="1:12" ht="16" thickBot="1" x14ac:dyDescent="0.25">
      <c r="B218" t="s">
        <v>197</v>
      </c>
      <c r="H218" t="s">
        <v>198</v>
      </c>
      <c r="I218" t="s">
        <v>199</v>
      </c>
      <c r="J218" t="s">
        <v>200</v>
      </c>
      <c r="K218" t="s">
        <v>202</v>
      </c>
      <c r="L218" t="s">
        <v>201</v>
      </c>
    </row>
    <row r="219" spans="1:12" ht="16" thickBot="1" x14ac:dyDescent="0.25">
      <c r="A219" s="3" t="s">
        <v>203</v>
      </c>
      <c r="B219">
        <f>AVERAGE(I2:I7,I9:I12)</f>
        <v>20.0077</v>
      </c>
      <c r="H219">
        <f>STDEV(I2:I7,I9:I12)</f>
        <v>10.378174352938961</v>
      </c>
      <c r="I219">
        <f>B219/H219</f>
        <v>1.9278631597024658</v>
      </c>
      <c r="J219">
        <f>AVERAGE(J2:J7,J9:J12)</f>
        <v>9.1308000000000007</v>
      </c>
      <c r="K219">
        <f>STDEV(J2:J7,J9:J12)</f>
        <v>7.1524530803540864</v>
      </c>
      <c r="L219">
        <f>J219/K219</f>
        <v>1.2765969797243291</v>
      </c>
    </row>
    <row r="220" spans="1:12" ht="16" thickBot="1" x14ac:dyDescent="0.25">
      <c r="A220" s="4" t="s">
        <v>204</v>
      </c>
      <c r="B220">
        <f>AVERAGE(I13:I18,I20:I21)</f>
        <v>42.398499999999999</v>
      </c>
      <c r="H220">
        <f>STDEV(I13:I18,I20:I21)</f>
        <v>19.089164114005325</v>
      </c>
      <c r="I220">
        <f>B220/H220</f>
        <v>2.2210768238349994</v>
      </c>
      <c r="J220">
        <f>AVERAGE(J13:J18,J20:J21)</f>
        <v>17.262249999999998</v>
      </c>
      <c r="K220">
        <f>STDEV(J13:J18,J20:J21)</f>
        <v>2.9202206252268055</v>
      </c>
      <c r="L220">
        <f>J220/K220</f>
        <v>5.9112828157150927</v>
      </c>
    </row>
    <row r="221" spans="1:12" ht="16" thickBot="1" x14ac:dyDescent="0.25">
      <c r="A221" s="4" t="s">
        <v>205</v>
      </c>
      <c r="B221" t="e">
        <f>AVERAGE(#REF!,I22:I24)</f>
        <v>#REF!</v>
      </c>
      <c r="H221" t="e">
        <f>STDEV(#REF!,I22:I24)</f>
        <v>#REF!</v>
      </c>
      <c r="I221" t="e">
        <f>B221/H221</f>
        <v>#REF!</v>
      </c>
      <c r="J221" t="e">
        <f>AVERAGE(#REF!,J22:J24)</f>
        <v>#REF!</v>
      </c>
      <c r="K221" t="e">
        <f>STDEV(#REF!,J22:J24)</f>
        <v>#REF!</v>
      </c>
      <c r="L221" t="e">
        <f>J221/K221</f>
        <v>#REF!</v>
      </c>
    </row>
    <row r="222" spans="1:12" ht="16" thickBot="1" x14ac:dyDescent="0.25">
      <c r="A222" s="4" t="s">
        <v>206</v>
      </c>
    </row>
    <row r="223" spans="1:12" ht="16" thickBot="1" x14ac:dyDescent="0.25">
      <c r="A223" s="4"/>
    </row>
    <row r="224" spans="1:12" ht="16" thickBot="1" x14ac:dyDescent="0.25">
      <c r="A224" s="4"/>
    </row>
    <row r="225" spans="1:1" ht="16" thickBot="1" x14ac:dyDescent="0.25">
      <c r="A225" s="4"/>
    </row>
    <row r="226" spans="1:1" ht="16" thickBot="1" x14ac:dyDescent="0.25">
      <c r="A226" s="4"/>
    </row>
    <row r="227" spans="1:1" ht="16" thickBot="1" x14ac:dyDescent="0.25">
      <c r="A227" s="4"/>
    </row>
    <row r="228" spans="1:1" ht="16" thickBot="1" x14ac:dyDescent="0.25">
      <c r="A228" s="4"/>
    </row>
    <row r="229" spans="1:1" ht="16" thickBot="1" x14ac:dyDescent="0.25">
      <c r="A229" s="4"/>
    </row>
    <row r="230" spans="1:1" ht="16" thickBot="1" x14ac:dyDescent="0.25">
      <c r="A230" s="4"/>
    </row>
    <row r="231" spans="1:1" ht="16" thickBot="1" x14ac:dyDescent="0.25">
      <c r="A231" s="4"/>
    </row>
    <row r="232" spans="1:1" ht="16" thickBot="1" x14ac:dyDescent="0.25">
      <c r="A232" s="4"/>
    </row>
    <row r="233" spans="1:1" ht="16" thickBot="1" x14ac:dyDescent="0.25">
      <c r="A233" s="4"/>
    </row>
    <row r="234" spans="1:1" ht="16" thickBot="1" x14ac:dyDescent="0.25">
      <c r="A234" s="4"/>
    </row>
    <row r="235" spans="1:1" ht="16" thickBot="1" x14ac:dyDescent="0.25">
      <c r="A235" s="4"/>
    </row>
    <row r="236" spans="1:1" ht="16" thickBot="1" x14ac:dyDescent="0.25">
      <c r="A236" s="4"/>
    </row>
    <row r="237" spans="1:1" ht="16" thickBot="1" x14ac:dyDescent="0.25">
      <c r="A237" s="5"/>
    </row>
    <row r="238" spans="1:1" ht="16" thickBot="1" x14ac:dyDescent="0.25">
      <c r="A238" s="4"/>
    </row>
    <row r="239" spans="1:1" ht="16" thickBot="1" x14ac:dyDescent="0.25">
      <c r="A239" s="4"/>
    </row>
    <row r="240" spans="1:1" ht="16" thickBot="1" x14ac:dyDescent="0.25">
      <c r="A240" s="4"/>
    </row>
    <row r="241" spans="1:1" ht="16" thickBot="1" x14ac:dyDescent="0.25">
      <c r="A241" s="4"/>
    </row>
    <row r="242" spans="1:1" ht="16" thickBot="1" x14ac:dyDescent="0.25">
      <c r="A242" s="4"/>
    </row>
    <row r="243" spans="1:1" ht="16" thickBot="1" x14ac:dyDescent="0.25">
      <c r="A243" s="4"/>
    </row>
  </sheetData>
  <autoFilter ref="A1:N201">
    <sortState ref="A2:N211">
      <sortCondition ref="B1:B211"/>
    </sortState>
  </autoFilter>
  <sortState ref="A2:N254">
    <sortCondition ref="H2:H254"/>
  </sortState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2"/>
  <sheetViews>
    <sheetView workbookViewId="0">
      <pane xSplit="8" ySplit="1" topLeftCell="K437" activePane="bottomRight" state="frozen"/>
      <selection pane="topRight" activeCell="I1" sqref="I1"/>
      <selection pane="bottomLeft" activeCell="A2" sqref="A2"/>
      <selection pane="bottomRight" activeCell="A442" sqref="A442:XFD463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8" bestFit="1" customWidth="1"/>
    <col min="11" max="11" width="21.796875" bestFit="1" customWidth="1"/>
    <col min="12" max="12" width="30.3984375" bestFit="1" customWidth="1"/>
    <col min="13" max="13" width="20.796875" bestFit="1" customWidth="1"/>
    <col min="14" max="14" width="31.796875" bestFit="1" customWidth="1"/>
    <col min="15" max="15" width="17.796875" bestFit="1" customWidth="1"/>
    <col min="16" max="16" width="21.796875" bestFit="1" customWidth="1"/>
    <col min="17" max="17" width="30.19921875" bestFit="1" customWidth="1"/>
    <col min="18" max="18" width="20.59765625" bestFit="1" customWidth="1"/>
    <col min="19" max="19" width="31.5976562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85</v>
      </c>
      <c r="K1" t="s">
        <v>10</v>
      </c>
      <c r="L1" t="s">
        <v>86</v>
      </c>
      <c r="M1" t="s">
        <v>87</v>
      </c>
      <c r="N1" t="s">
        <v>88</v>
      </c>
      <c r="O1" t="s">
        <v>89</v>
      </c>
      <c r="P1" t="s">
        <v>10</v>
      </c>
      <c r="Q1" t="s">
        <v>90</v>
      </c>
      <c r="R1" t="s">
        <v>91</v>
      </c>
      <c r="S1" t="s">
        <v>92</v>
      </c>
    </row>
    <row r="2" spans="1:19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4.7930000000000001</v>
      </c>
      <c r="K2">
        <v>-16.614000000000001</v>
      </c>
      <c r="L2">
        <v>4.7930000000000001</v>
      </c>
      <c r="M2">
        <v>22.4</v>
      </c>
      <c r="N2">
        <v>0.36599999999999999</v>
      </c>
      <c r="O2">
        <v>4.742</v>
      </c>
      <c r="P2">
        <v>-16.664999999999999</v>
      </c>
      <c r="Q2">
        <v>4.742</v>
      </c>
      <c r="R2">
        <v>22.2</v>
      </c>
      <c r="S2">
        <v>0.36299999999999999</v>
      </c>
    </row>
    <row r="3" spans="1:19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4.7930000000000001</v>
      </c>
      <c r="K3">
        <v>0</v>
      </c>
      <c r="L3">
        <v>4.7930000000000001</v>
      </c>
      <c r="M3">
        <v>100</v>
      </c>
      <c r="N3">
        <v>1</v>
      </c>
      <c r="O3">
        <v>4.742</v>
      </c>
      <c r="P3">
        <v>-5.0999999999999997E-2</v>
      </c>
      <c r="Q3">
        <v>2.5710000000000002</v>
      </c>
      <c r="R3">
        <v>53.6</v>
      </c>
      <c r="S3">
        <v>0.53900000000000003</v>
      </c>
    </row>
    <row r="4" spans="1:19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4.7930000000000001</v>
      </c>
      <c r="K4">
        <v>-11.989000000000001</v>
      </c>
      <c r="L4">
        <v>4.7930000000000001</v>
      </c>
      <c r="M4">
        <v>28.6</v>
      </c>
      <c r="N4">
        <v>0.44400000000000001</v>
      </c>
      <c r="O4">
        <v>4.742</v>
      </c>
      <c r="P4">
        <v>-12.04</v>
      </c>
      <c r="Q4">
        <v>4.742</v>
      </c>
      <c r="R4">
        <v>28.3</v>
      </c>
      <c r="S4">
        <v>0.441</v>
      </c>
    </row>
    <row r="5" spans="1:19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4.7930000000000001</v>
      </c>
      <c r="K5">
        <v>-13.419</v>
      </c>
      <c r="L5">
        <v>4.7930000000000001</v>
      </c>
      <c r="M5">
        <v>26.3</v>
      </c>
      <c r="N5">
        <v>0.41699999999999998</v>
      </c>
      <c r="O5">
        <v>4.742</v>
      </c>
      <c r="P5">
        <v>-13.47</v>
      </c>
      <c r="Q5">
        <v>4.742</v>
      </c>
      <c r="R5">
        <v>26</v>
      </c>
      <c r="S5">
        <v>0.41299999999999998</v>
      </c>
    </row>
    <row r="6" spans="1:19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4.7930000000000001</v>
      </c>
      <c r="K6">
        <v>-6.9530000000000003</v>
      </c>
      <c r="L6">
        <v>3.468</v>
      </c>
      <c r="M6">
        <v>29.5</v>
      </c>
      <c r="N6">
        <v>0.41899999999999998</v>
      </c>
      <c r="O6">
        <v>4.742</v>
      </c>
      <c r="P6">
        <v>-7.0039999999999996</v>
      </c>
      <c r="Q6">
        <v>4.742</v>
      </c>
      <c r="R6">
        <v>40.4</v>
      </c>
      <c r="S6">
        <v>0.57499999999999996</v>
      </c>
    </row>
    <row r="7" spans="1:19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4.7930000000000001</v>
      </c>
      <c r="K7">
        <v>-9.0779999999999994</v>
      </c>
      <c r="L7">
        <v>4.556</v>
      </c>
      <c r="M7">
        <v>32.799999999999997</v>
      </c>
      <c r="N7">
        <v>0.48799999999999999</v>
      </c>
      <c r="O7">
        <v>4.742</v>
      </c>
      <c r="P7">
        <v>-9.1289999999999996</v>
      </c>
      <c r="Q7">
        <v>4.742</v>
      </c>
      <c r="R7">
        <v>34.200000000000003</v>
      </c>
      <c r="S7">
        <v>0.51</v>
      </c>
    </row>
    <row r="8" spans="1:19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4.7930000000000001</v>
      </c>
      <c r="K8">
        <v>-3.738</v>
      </c>
      <c r="L8">
        <v>3.109</v>
      </c>
      <c r="M8">
        <v>36.4</v>
      </c>
      <c r="N8">
        <v>0.46700000000000003</v>
      </c>
      <c r="O8">
        <v>4.742</v>
      </c>
      <c r="P8">
        <v>-3.7890000000000001</v>
      </c>
      <c r="Q8">
        <v>4.742</v>
      </c>
      <c r="R8">
        <v>55.6</v>
      </c>
      <c r="S8">
        <v>0.71499999999999997</v>
      </c>
    </row>
    <row r="9" spans="1:19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4.7930000000000001</v>
      </c>
      <c r="K9">
        <v>-14.1</v>
      </c>
      <c r="L9">
        <v>4.7939999999999996</v>
      </c>
      <c r="M9">
        <v>25.4</v>
      </c>
      <c r="N9">
        <v>0.40500000000000003</v>
      </c>
      <c r="O9">
        <v>4.742</v>
      </c>
      <c r="P9">
        <v>-14.151</v>
      </c>
      <c r="Q9">
        <v>4.742</v>
      </c>
      <c r="R9">
        <v>25.1</v>
      </c>
      <c r="S9">
        <v>0.40100000000000002</v>
      </c>
    </row>
    <row r="10" spans="1:19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4.7930000000000001</v>
      </c>
      <c r="K10">
        <v>-13.516</v>
      </c>
      <c r="L10">
        <v>7.5999999999999998E-2</v>
      </c>
      <c r="M10">
        <v>0.4</v>
      </c>
      <c r="N10">
        <v>7.0000000000000001E-3</v>
      </c>
      <c r="O10">
        <v>4.742</v>
      </c>
      <c r="P10">
        <v>-13.567</v>
      </c>
      <c r="Q10">
        <v>0</v>
      </c>
      <c r="R10">
        <v>0</v>
      </c>
      <c r="S10">
        <v>0</v>
      </c>
    </row>
    <row r="11" spans="1:19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4.7930000000000001</v>
      </c>
      <c r="K11">
        <v>-15.31</v>
      </c>
      <c r="L11">
        <v>4.492</v>
      </c>
      <c r="M11">
        <v>22.3</v>
      </c>
      <c r="N11">
        <v>0.36099999999999999</v>
      </c>
      <c r="O11">
        <v>4.742</v>
      </c>
      <c r="P11">
        <v>-15.361000000000001</v>
      </c>
      <c r="Q11">
        <v>4.67</v>
      </c>
      <c r="R11">
        <v>23.2</v>
      </c>
      <c r="S11">
        <v>0.376</v>
      </c>
    </row>
    <row r="12" spans="1:19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4.7930000000000001</v>
      </c>
      <c r="K12">
        <v>-30.815999999999999</v>
      </c>
      <c r="L12">
        <v>4.375</v>
      </c>
      <c r="M12">
        <v>12.3</v>
      </c>
      <c r="N12">
        <v>0.217</v>
      </c>
      <c r="O12">
        <v>4.742</v>
      </c>
      <c r="P12">
        <v>-30.867000000000001</v>
      </c>
      <c r="Q12">
        <v>4.5830000000000002</v>
      </c>
      <c r="R12">
        <v>12.9</v>
      </c>
      <c r="S12">
        <v>0.22700000000000001</v>
      </c>
    </row>
    <row r="13" spans="1:19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4.7930000000000001</v>
      </c>
      <c r="K13">
        <v>-9.9930000000000003</v>
      </c>
      <c r="L13">
        <v>4.149</v>
      </c>
      <c r="M13">
        <v>28.1</v>
      </c>
      <c r="N13">
        <v>0.42399999999999999</v>
      </c>
      <c r="O13">
        <v>4.742</v>
      </c>
      <c r="P13">
        <v>-10.044</v>
      </c>
      <c r="Q13">
        <v>4.742</v>
      </c>
      <c r="R13">
        <v>32.1</v>
      </c>
      <c r="S13">
        <v>0.48599999999999999</v>
      </c>
    </row>
    <row r="14" spans="1:19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4.7930000000000001</v>
      </c>
      <c r="K14">
        <v>5.0999999999999997E-2</v>
      </c>
      <c r="L14">
        <v>2.5710000000000002</v>
      </c>
      <c r="M14">
        <v>54.2</v>
      </c>
      <c r="N14">
        <v>0.53900000000000003</v>
      </c>
      <c r="O14">
        <v>4.742</v>
      </c>
      <c r="P14">
        <v>0</v>
      </c>
      <c r="Q14">
        <v>4.742</v>
      </c>
      <c r="R14">
        <v>100</v>
      </c>
      <c r="S14">
        <v>1</v>
      </c>
    </row>
    <row r="15" spans="1:19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4.7930000000000001</v>
      </c>
      <c r="K15">
        <v>-0.41199999999999998</v>
      </c>
      <c r="L15">
        <v>2.5870000000000002</v>
      </c>
      <c r="M15">
        <v>49.7</v>
      </c>
      <c r="N15">
        <v>0.51800000000000002</v>
      </c>
      <c r="O15">
        <v>4.742</v>
      </c>
      <c r="P15">
        <v>-0.46300000000000002</v>
      </c>
      <c r="Q15">
        <v>4.226</v>
      </c>
      <c r="R15">
        <v>81.2</v>
      </c>
      <c r="S15">
        <v>0.85</v>
      </c>
    </row>
    <row r="16" spans="1:19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4.7930000000000001</v>
      </c>
      <c r="K16">
        <v>-0.62</v>
      </c>
      <c r="L16">
        <v>2.5880000000000001</v>
      </c>
      <c r="M16">
        <v>47.8</v>
      </c>
      <c r="N16">
        <v>0.50700000000000001</v>
      </c>
      <c r="O16">
        <v>4.742</v>
      </c>
      <c r="P16">
        <v>-0.67100000000000004</v>
      </c>
      <c r="Q16">
        <v>4.2539999999999996</v>
      </c>
      <c r="R16">
        <v>78.599999999999994</v>
      </c>
      <c r="S16">
        <v>0.83799999999999997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4.7930000000000001</v>
      </c>
      <c r="K17">
        <v>-2.5430000000000001</v>
      </c>
      <c r="L17">
        <v>3.0859999999999999</v>
      </c>
      <c r="M17">
        <v>42.1</v>
      </c>
      <c r="N17">
        <v>0.50900000000000001</v>
      </c>
      <c r="O17">
        <v>4.742</v>
      </c>
      <c r="P17">
        <v>-2.5939999999999999</v>
      </c>
      <c r="Q17">
        <v>4.6689999999999996</v>
      </c>
      <c r="R17">
        <v>63.6</v>
      </c>
      <c r="S17">
        <v>0.77300000000000002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4.7930000000000001</v>
      </c>
      <c r="K18">
        <v>-0.52</v>
      </c>
      <c r="L18">
        <v>2.7080000000000002</v>
      </c>
      <c r="M18">
        <v>51</v>
      </c>
      <c r="N18">
        <v>0.53600000000000003</v>
      </c>
      <c r="O18">
        <v>4.742</v>
      </c>
      <c r="P18">
        <v>-0.57099999999999995</v>
      </c>
      <c r="Q18">
        <v>4.3819999999999997</v>
      </c>
      <c r="R18">
        <v>82.5</v>
      </c>
      <c r="S18">
        <v>0.872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4.7930000000000001</v>
      </c>
      <c r="K19">
        <v>-3.738</v>
      </c>
      <c r="L19">
        <v>3.109</v>
      </c>
      <c r="M19">
        <v>36.4</v>
      </c>
      <c r="N19">
        <v>0.46700000000000003</v>
      </c>
      <c r="O19">
        <v>4.742</v>
      </c>
      <c r="P19">
        <v>-3.7890000000000001</v>
      </c>
      <c r="Q19">
        <v>4.742</v>
      </c>
      <c r="R19">
        <v>55.6</v>
      </c>
      <c r="S19">
        <v>0.71499999999999997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4.7930000000000001</v>
      </c>
      <c r="K20">
        <v>-0.874</v>
      </c>
      <c r="L20">
        <v>2.6819999999999999</v>
      </c>
      <c r="M20">
        <v>47.3</v>
      </c>
      <c r="N20">
        <v>0.51300000000000001</v>
      </c>
      <c r="O20">
        <v>4.742</v>
      </c>
      <c r="P20">
        <v>-0.92500000000000004</v>
      </c>
      <c r="Q20">
        <v>4.5039999999999996</v>
      </c>
      <c r="R20">
        <v>79.5</v>
      </c>
      <c r="S20">
        <v>0.86499999999999999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4.7930000000000001</v>
      </c>
      <c r="K21">
        <v>-5.8689999999999998</v>
      </c>
      <c r="L21">
        <v>4.7380000000000004</v>
      </c>
      <c r="M21">
        <v>44.4</v>
      </c>
      <c r="N21">
        <v>0.61299999999999999</v>
      </c>
      <c r="O21">
        <v>4.742</v>
      </c>
      <c r="P21">
        <v>-5.92</v>
      </c>
      <c r="Q21">
        <v>4.742</v>
      </c>
      <c r="R21">
        <v>44.5</v>
      </c>
      <c r="S21">
        <v>0.61599999999999999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4.7930000000000001</v>
      </c>
      <c r="K22">
        <v>-2.39</v>
      </c>
      <c r="L22">
        <v>3.0840000000000001</v>
      </c>
      <c r="M22">
        <v>42.9</v>
      </c>
      <c r="N22">
        <v>0.51500000000000001</v>
      </c>
      <c r="O22">
        <v>4.742</v>
      </c>
      <c r="P22">
        <v>-2.4409999999999998</v>
      </c>
      <c r="Q22">
        <v>4.742</v>
      </c>
      <c r="R22">
        <v>66</v>
      </c>
      <c r="S22">
        <v>0.79500000000000004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4.7930000000000001</v>
      </c>
      <c r="K23">
        <v>1.2709999999999999</v>
      </c>
      <c r="L23">
        <v>2.181</v>
      </c>
      <c r="M23">
        <v>61.9</v>
      </c>
      <c r="N23">
        <v>0.52500000000000002</v>
      </c>
      <c r="O23">
        <v>4.742</v>
      </c>
      <c r="P23">
        <v>1.22</v>
      </c>
      <c r="Q23">
        <v>3.3559999999999999</v>
      </c>
      <c r="R23">
        <v>95.3</v>
      </c>
      <c r="S23">
        <v>0.81200000000000006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25.516999999999999</v>
      </c>
      <c r="K24">
        <v>-13.728</v>
      </c>
      <c r="L24">
        <v>25.516999999999999</v>
      </c>
      <c r="M24">
        <v>65</v>
      </c>
      <c r="N24">
        <v>0.78800000000000003</v>
      </c>
      <c r="O24">
        <v>14.597</v>
      </c>
      <c r="P24">
        <v>-24.648</v>
      </c>
      <c r="Q24">
        <v>14.597</v>
      </c>
      <c r="R24">
        <v>37.200000000000003</v>
      </c>
      <c r="S24">
        <v>0.54200000000000004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25.516999999999999</v>
      </c>
      <c r="K25">
        <v>0</v>
      </c>
      <c r="L25">
        <v>25.516999999999999</v>
      </c>
      <c r="M25">
        <v>100</v>
      </c>
      <c r="N25">
        <v>1</v>
      </c>
      <c r="O25">
        <v>14.597</v>
      </c>
      <c r="P25">
        <v>-10.92</v>
      </c>
      <c r="Q25">
        <v>14.597</v>
      </c>
      <c r="R25">
        <v>57.2</v>
      </c>
      <c r="S25">
        <v>0.72799999999999998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25.516999999999999</v>
      </c>
      <c r="K26">
        <v>-55.283999999999999</v>
      </c>
      <c r="L26">
        <v>21.401</v>
      </c>
      <c r="M26">
        <v>26.5</v>
      </c>
      <c r="N26">
        <v>0.40300000000000002</v>
      </c>
      <c r="O26">
        <v>14.597</v>
      </c>
      <c r="P26">
        <v>-66.203999999999994</v>
      </c>
      <c r="Q26">
        <v>14.597</v>
      </c>
      <c r="R26">
        <v>18.100000000000001</v>
      </c>
      <c r="S26">
        <v>0.30599999999999999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25.516999999999999</v>
      </c>
      <c r="K27">
        <v>-4.5380000000000003</v>
      </c>
      <c r="L27">
        <v>21.616</v>
      </c>
      <c r="M27">
        <v>71.900000000000006</v>
      </c>
      <c r="N27">
        <v>0.77800000000000002</v>
      </c>
      <c r="O27">
        <v>14.597</v>
      </c>
      <c r="P27">
        <v>-15.458</v>
      </c>
      <c r="Q27">
        <v>14.597</v>
      </c>
      <c r="R27">
        <v>48.6</v>
      </c>
      <c r="S27">
        <v>0.65400000000000003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25.516999999999999</v>
      </c>
      <c r="K28">
        <v>2.5329999999999999</v>
      </c>
      <c r="L28">
        <v>19.8</v>
      </c>
      <c r="M28">
        <v>86.1</v>
      </c>
      <c r="N28">
        <v>0.81599999999999995</v>
      </c>
      <c r="O28">
        <v>14.597</v>
      </c>
      <c r="P28">
        <v>-8.3870000000000005</v>
      </c>
      <c r="Q28">
        <v>14.597</v>
      </c>
      <c r="R28">
        <v>63.5</v>
      </c>
      <c r="S28">
        <v>0.77700000000000002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25.516999999999999</v>
      </c>
      <c r="K29">
        <v>-18.219000000000001</v>
      </c>
      <c r="L29">
        <v>25.516999999999999</v>
      </c>
      <c r="M29">
        <v>58.3</v>
      </c>
      <c r="N29">
        <v>0.73699999999999999</v>
      </c>
      <c r="O29">
        <v>14.597</v>
      </c>
      <c r="P29">
        <v>-29.138999999999999</v>
      </c>
      <c r="Q29">
        <v>14.597</v>
      </c>
      <c r="R29">
        <v>33.4</v>
      </c>
      <c r="S29">
        <v>0.5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25.516999999999999</v>
      </c>
      <c r="K30">
        <v>6.5629999999999997</v>
      </c>
      <c r="L30">
        <v>16.334</v>
      </c>
      <c r="M30">
        <v>86.2</v>
      </c>
      <c r="N30">
        <v>0.73499999999999999</v>
      </c>
      <c r="O30">
        <v>14.597</v>
      </c>
      <c r="P30">
        <v>-4.3570000000000002</v>
      </c>
      <c r="Q30">
        <v>12.959</v>
      </c>
      <c r="R30">
        <v>68.400000000000006</v>
      </c>
      <c r="S30">
        <v>0.77200000000000002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25.516999999999999</v>
      </c>
      <c r="K31">
        <v>-16.132999999999999</v>
      </c>
      <c r="L31">
        <v>24.576000000000001</v>
      </c>
      <c r="M31">
        <v>59</v>
      </c>
      <c r="N31">
        <v>0.73199999999999998</v>
      </c>
      <c r="O31">
        <v>14.597</v>
      </c>
      <c r="P31">
        <v>-27.053000000000001</v>
      </c>
      <c r="Q31">
        <v>14.597</v>
      </c>
      <c r="R31">
        <v>35</v>
      </c>
      <c r="S31">
        <v>0.51900000000000002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25.516999999999999</v>
      </c>
      <c r="K32">
        <v>-33.701999999999998</v>
      </c>
      <c r="L32">
        <v>25.516999999999999</v>
      </c>
      <c r="M32">
        <v>43.1</v>
      </c>
      <c r="N32">
        <v>0.60199999999999998</v>
      </c>
      <c r="O32">
        <v>14.597</v>
      </c>
      <c r="P32">
        <v>-44.622</v>
      </c>
      <c r="Q32">
        <v>14.597</v>
      </c>
      <c r="R32">
        <v>24.6</v>
      </c>
      <c r="S32">
        <v>0.39500000000000002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25.516999999999999</v>
      </c>
      <c r="K33">
        <v>-32.021999999999998</v>
      </c>
      <c r="L33">
        <v>24.707000000000001</v>
      </c>
      <c r="M33">
        <v>42.9</v>
      </c>
      <c r="N33">
        <v>0.59499999999999997</v>
      </c>
      <c r="O33">
        <v>14.597</v>
      </c>
      <c r="P33">
        <v>-42.942</v>
      </c>
      <c r="Q33">
        <v>14.597</v>
      </c>
      <c r="R33">
        <v>25.4</v>
      </c>
      <c r="S33">
        <v>0.40500000000000003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25.516999999999999</v>
      </c>
      <c r="K34">
        <v>-11.388999999999999</v>
      </c>
      <c r="L34">
        <v>23.774000000000001</v>
      </c>
      <c r="M34">
        <v>64.400000000000006</v>
      </c>
      <c r="N34">
        <v>0.76200000000000001</v>
      </c>
      <c r="O34">
        <v>14.597</v>
      </c>
      <c r="P34">
        <v>-22.309000000000001</v>
      </c>
      <c r="Q34">
        <v>14.597</v>
      </c>
      <c r="R34">
        <v>39.6</v>
      </c>
      <c r="S34">
        <v>0.56699999999999995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25.516999999999999</v>
      </c>
      <c r="K35">
        <v>-1.629</v>
      </c>
      <c r="L35">
        <v>20.975999999999999</v>
      </c>
      <c r="M35">
        <v>77.3</v>
      </c>
      <c r="N35">
        <v>0.79700000000000004</v>
      </c>
      <c r="O35">
        <v>14.597</v>
      </c>
      <c r="P35">
        <v>-12.548999999999999</v>
      </c>
      <c r="Q35">
        <v>14.597</v>
      </c>
      <c r="R35">
        <v>53.8</v>
      </c>
      <c r="S35">
        <v>0.69899999999999995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25.516999999999999</v>
      </c>
      <c r="K36">
        <v>10.92</v>
      </c>
      <c r="L36">
        <v>14.597</v>
      </c>
      <c r="M36">
        <v>100</v>
      </c>
      <c r="N36">
        <v>0.72799999999999998</v>
      </c>
      <c r="O36">
        <v>14.597</v>
      </c>
      <c r="P36">
        <v>0</v>
      </c>
      <c r="Q36">
        <v>14.597</v>
      </c>
      <c r="R36">
        <v>100</v>
      </c>
      <c r="S36">
        <v>1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25.516999999999999</v>
      </c>
      <c r="K37">
        <v>10.56</v>
      </c>
      <c r="L37">
        <v>14.957000000000001</v>
      </c>
      <c r="M37">
        <v>100</v>
      </c>
      <c r="N37">
        <v>0.73899999999999999</v>
      </c>
      <c r="O37">
        <v>14.597</v>
      </c>
      <c r="P37">
        <v>-0.36</v>
      </c>
      <c r="Q37">
        <v>11.592000000000001</v>
      </c>
      <c r="R37">
        <v>77.5</v>
      </c>
      <c r="S37">
        <v>0.78400000000000003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25.516999999999999</v>
      </c>
      <c r="K38">
        <v>7.6849999999999996</v>
      </c>
      <c r="L38">
        <v>16.202000000000002</v>
      </c>
      <c r="M38">
        <v>90.9</v>
      </c>
      <c r="N38">
        <v>0.748</v>
      </c>
      <c r="O38">
        <v>14.597</v>
      </c>
      <c r="P38">
        <v>-3.2349999999999999</v>
      </c>
      <c r="Q38">
        <v>13.957000000000001</v>
      </c>
      <c r="R38">
        <v>78.3</v>
      </c>
      <c r="S38">
        <v>0.86099999999999999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25.516999999999999</v>
      </c>
      <c r="K39">
        <v>7.5640000000000001</v>
      </c>
      <c r="L39">
        <v>16.474</v>
      </c>
      <c r="M39">
        <v>91.8</v>
      </c>
      <c r="N39">
        <v>0.75800000000000001</v>
      </c>
      <c r="O39">
        <v>14.597</v>
      </c>
      <c r="P39">
        <v>-3.3559999999999999</v>
      </c>
      <c r="Q39">
        <v>14.597</v>
      </c>
      <c r="R39">
        <v>81.3</v>
      </c>
      <c r="S39">
        <v>0.89700000000000002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25.516999999999999</v>
      </c>
      <c r="K40">
        <v>6.4669999999999996</v>
      </c>
      <c r="L40">
        <v>16.027999999999999</v>
      </c>
      <c r="M40">
        <v>84.1</v>
      </c>
      <c r="N40">
        <v>0.71899999999999997</v>
      </c>
      <c r="O40">
        <v>14.597</v>
      </c>
      <c r="P40">
        <v>-4.4530000000000003</v>
      </c>
      <c r="Q40">
        <v>13.393000000000001</v>
      </c>
      <c r="R40">
        <v>70.3</v>
      </c>
      <c r="S40">
        <v>0.79600000000000004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25.516999999999999</v>
      </c>
      <c r="K41">
        <v>6.5629999999999997</v>
      </c>
      <c r="L41">
        <v>16.334</v>
      </c>
      <c r="M41">
        <v>86.2</v>
      </c>
      <c r="N41">
        <v>0.73499999999999999</v>
      </c>
      <c r="O41">
        <v>14.597</v>
      </c>
      <c r="P41">
        <v>-4.3570000000000002</v>
      </c>
      <c r="Q41">
        <v>12.959</v>
      </c>
      <c r="R41">
        <v>68.400000000000006</v>
      </c>
      <c r="S41">
        <v>0.77200000000000002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25.516999999999999</v>
      </c>
      <c r="K42">
        <v>4.4690000000000003</v>
      </c>
      <c r="L42">
        <v>17.728000000000002</v>
      </c>
      <c r="M42">
        <v>84.2</v>
      </c>
      <c r="N42">
        <v>0.76100000000000001</v>
      </c>
      <c r="O42">
        <v>14.597</v>
      </c>
      <c r="P42">
        <v>-6.4509999999999996</v>
      </c>
      <c r="Q42">
        <v>14.597</v>
      </c>
      <c r="R42">
        <v>69.400000000000006</v>
      </c>
      <c r="S42">
        <v>0.81899999999999995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25.516999999999999</v>
      </c>
      <c r="K43">
        <v>-33.701999999999998</v>
      </c>
      <c r="L43">
        <v>25.516999999999999</v>
      </c>
      <c r="M43">
        <v>43.1</v>
      </c>
      <c r="N43">
        <v>0.60199999999999998</v>
      </c>
      <c r="O43">
        <v>14.597</v>
      </c>
      <c r="P43">
        <v>-44.622</v>
      </c>
      <c r="Q43">
        <v>14.597</v>
      </c>
      <c r="R43">
        <v>24.6</v>
      </c>
      <c r="S43">
        <v>0.39500000000000002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25.516999999999999</v>
      </c>
      <c r="K44">
        <v>5.4980000000000002</v>
      </c>
      <c r="L44">
        <v>18.114000000000001</v>
      </c>
      <c r="M44">
        <v>90.5</v>
      </c>
      <c r="N44">
        <v>0.79600000000000004</v>
      </c>
      <c r="O44">
        <v>14.597</v>
      </c>
      <c r="P44">
        <v>-5.4219999999999997</v>
      </c>
      <c r="Q44">
        <v>14.597</v>
      </c>
      <c r="R44">
        <v>72.900000000000006</v>
      </c>
      <c r="S44">
        <v>0.84299999999999997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25.516999999999999</v>
      </c>
      <c r="K45">
        <v>12.875</v>
      </c>
      <c r="L45">
        <v>12.641999999999999</v>
      </c>
      <c r="M45">
        <v>100</v>
      </c>
      <c r="N45">
        <v>0.66300000000000003</v>
      </c>
      <c r="O45">
        <v>14.597</v>
      </c>
      <c r="P45">
        <v>1.9550000000000001</v>
      </c>
      <c r="Q45">
        <v>10.837999999999999</v>
      </c>
      <c r="R45">
        <v>85.7</v>
      </c>
      <c r="S45">
        <v>0.79600000000000004</v>
      </c>
    </row>
    <row r="46" spans="1:19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22</v>
      </c>
      <c r="H46" t="s">
        <v>32</v>
      </c>
      <c r="I46">
        <v>26.742999999999999</v>
      </c>
      <c r="J46">
        <v>9.4719999999999995</v>
      </c>
      <c r="K46">
        <v>-17.271000000000001</v>
      </c>
      <c r="L46">
        <v>9.4719999999999995</v>
      </c>
      <c r="M46">
        <v>35.4</v>
      </c>
      <c r="N46">
        <v>0.52300000000000002</v>
      </c>
      <c r="O46">
        <v>5.641</v>
      </c>
      <c r="P46">
        <v>-21.102</v>
      </c>
      <c r="Q46">
        <v>5.641</v>
      </c>
      <c r="R46">
        <v>21.1</v>
      </c>
      <c r="S46">
        <v>0.34799999999999998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30</v>
      </c>
      <c r="I47">
        <v>9.4719999999999995</v>
      </c>
      <c r="J47">
        <v>9.4719999999999995</v>
      </c>
      <c r="K47">
        <v>0</v>
      </c>
      <c r="L47">
        <v>9.4719999999999995</v>
      </c>
      <c r="M47">
        <v>100</v>
      </c>
      <c r="N47">
        <v>1</v>
      </c>
      <c r="O47">
        <v>5.641</v>
      </c>
      <c r="P47">
        <v>-3.831</v>
      </c>
      <c r="Q47">
        <v>5.641</v>
      </c>
      <c r="R47">
        <v>59.6</v>
      </c>
      <c r="S47">
        <v>0.747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24</v>
      </c>
      <c r="I48">
        <v>6.4589999999999996</v>
      </c>
      <c r="J48">
        <v>9.4719999999999995</v>
      </c>
      <c r="K48">
        <v>3.0129999999999999</v>
      </c>
      <c r="L48">
        <v>5.7460000000000004</v>
      </c>
      <c r="M48">
        <v>89</v>
      </c>
      <c r="N48">
        <v>0.72099999999999997</v>
      </c>
      <c r="O48">
        <v>5.641</v>
      </c>
      <c r="P48">
        <v>-0.81799999999999995</v>
      </c>
      <c r="Q48">
        <v>5.0149999999999997</v>
      </c>
      <c r="R48">
        <v>77.599999999999994</v>
      </c>
      <c r="S48">
        <v>0.82899999999999996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31</v>
      </c>
      <c r="I49">
        <v>13.557</v>
      </c>
      <c r="J49">
        <v>9.4719999999999995</v>
      </c>
      <c r="K49">
        <v>-4.085</v>
      </c>
      <c r="L49">
        <v>8.4700000000000006</v>
      </c>
      <c r="M49">
        <v>62.5</v>
      </c>
      <c r="N49">
        <v>0.73599999999999999</v>
      </c>
      <c r="O49">
        <v>5.641</v>
      </c>
      <c r="P49">
        <v>-7.9160000000000004</v>
      </c>
      <c r="Q49">
        <v>5.641</v>
      </c>
      <c r="R49">
        <v>41.6</v>
      </c>
      <c r="S49">
        <v>0.58799999999999997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29</v>
      </c>
      <c r="I50">
        <v>7.5110000000000001</v>
      </c>
      <c r="J50">
        <v>9.4719999999999995</v>
      </c>
      <c r="K50">
        <v>1.9610000000000001</v>
      </c>
      <c r="L50">
        <v>6.819</v>
      </c>
      <c r="M50">
        <v>90.8</v>
      </c>
      <c r="N50">
        <v>0.80300000000000005</v>
      </c>
      <c r="O50">
        <v>5.641</v>
      </c>
      <c r="P50">
        <v>-1.87</v>
      </c>
      <c r="Q50">
        <v>5.3259999999999996</v>
      </c>
      <c r="R50">
        <v>70.900000000000006</v>
      </c>
      <c r="S50">
        <v>0.81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28</v>
      </c>
      <c r="I51">
        <v>17.501000000000001</v>
      </c>
      <c r="J51">
        <v>9.4719999999999995</v>
      </c>
      <c r="K51">
        <v>-8.0289999999999999</v>
      </c>
      <c r="L51">
        <v>9.4719999999999995</v>
      </c>
      <c r="M51">
        <v>54.1</v>
      </c>
      <c r="N51">
        <v>0.70199999999999996</v>
      </c>
      <c r="O51">
        <v>5.641</v>
      </c>
      <c r="P51">
        <v>-11.86</v>
      </c>
      <c r="Q51">
        <v>5.641</v>
      </c>
      <c r="R51">
        <v>32.200000000000003</v>
      </c>
      <c r="S51">
        <v>0.48799999999999999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33</v>
      </c>
      <c r="I52">
        <v>12.21</v>
      </c>
      <c r="J52">
        <v>9.4719999999999995</v>
      </c>
      <c r="K52">
        <v>-2.738</v>
      </c>
      <c r="L52">
        <v>8.532</v>
      </c>
      <c r="M52">
        <v>69.900000000000006</v>
      </c>
      <c r="N52">
        <v>0.78700000000000003</v>
      </c>
      <c r="O52">
        <v>5.641</v>
      </c>
      <c r="P52">
        <v>-6.569</v>
      </c>
      <c r="Q52">
        <v>5.641</v>
      </c>
      <c r="R52">
        <v>46.2</v>
      </c>
      <c r="S52">
        <v>0.63200000000000001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27</v>
      </c>
      <c r="I53">
        <v>14.069000000000001</v>
      </c>
      <c r="J53">
        <v>9.4719999999999995</v>
      </c>
      <c r="K53">
        <v>-4.5970000000000004</v>
      </c>
      <c r="L53">
        <v>9.1359999999999992</v>
      </c>
      <c r="M53">
        <v>64.900000000000006</v>
      </c>
      <c r="N53">
        <v>0.77600000000000002</v>
      </c>
      <c r="O53">
        <v>5.641</v>
      </c>
      <c r="P53">
        <v>-8.4280000000000008</v>
      </c>
      <c r="Q53">
        <v>5.641</v>
      </c>
      <c r="R53">
        <v>40.1</v>
      </c>
      <c r="S53">
        <v>0.57199999999999995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26</v>
      </c>
      <c r="I54">
        <v>25.305</v>
      </c>
      <c r="J54">
        <v>9.4719999999999995</v>
      </c>
      <c r="K54">
        <v>-15.833</v>
      </c>
      <c r="L54">
        <v>0</v>
      </c>
      <c r="M54">
        <v>0</v>
      </c>
      <c r="N54">
        <v>0</v>
      </c>
      <c r="O54">
        <v>5.641</v>
      </c>
      <c r="P54">
        <v>-19.664000000000001</v>
      </c>
      <c r="Q54">
        <v>0</v>
      </c>
      <c r="R54">
        <v>0</v>
      </c>
      <c r="S54">
        <v>0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25</v>
      </c>
      <c r="I55">
        <v>20.800999999999998</v>
      </c>
      <c r="J55">
        <v>9.4719999999999995</v>
      </c>
      <c r="K55">
        <v>-11.329000000000001</v>
      </c>
      <c r="L55">
        <v>9.4719999999999995</v>
      </c>
      <c r="M55">
        <v>45.5</v>
      </c>
      <c r="N55">
        <v>0.626</v>
      </c>
      <c r="O55">
        <v>5.641</v>
      </c>
      <c r="P55">
        <v>-15.16</v>
      </c>
      <c r="Q55">
        <v>5.641</v>
      </c>
      <c r="R55">
        <v>27.1</v>
      </c>
      <c r="S55">
        <v>0.42699999999999999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23</v>
      </c>
      <c r="I56">
        <v>7.5970000000000004</v>
      </c>
      <c r="J56">
        <v>9.4719999999999995</v>
      </c>
      <c r="K56">
        <v>1.875</v>
      </c>
      <c r="L56">
        <v>6.7140000000000004</v>
      </c>
      <c r="M56">
        <v>88.4</v>
      </c>
      <c r="N56">
        <v>0.78700000000000003</v>
      </c>
      <c r="O56">
        <v>5.641</v>
      </c>
      <c r="P56">
        <v>-1.956</v>
      </c>
      <c r="Q56">
        <v>5.641</v>
      </c>
      <c r="R56">
        <v>74.3</v>
      </c>
      <c r="S56">
        <v>0.85199999999999998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38</v>
      </c>
      <c r="I57">
        <v>11.779</v>
      </c>
      <c r="J57">
        <v>9.4719999999999995</v>
      </c>
      <c r="K57">
        <v>-2.3069999999999999</v>
      </c>
      <c r="L57">
        <v>9.1489999999999991</v>
      </c>
      <c r="M57">
        <v>77.7</v>
      </c>
      <c r="N57">
        <v>0.86099999999999999</v>
      </c>
      <c r="O57">
        <v>5.641</v>
      </c>
      <c r="P57">
        <v>-6.1379999999999999</v>
      </c>
      <c r="Q57">
        <v>5.6230000000000002</v>
      </c>
      <c r="R57">
        <v>47.7</v>
      </c>
      <c r="S57">
        <v>0.64600000000000002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39</v>
      </c>
      <c r="I58">
        <v>5.641</v>
      </c>
      <c r="J58">
        <v>9.4719999999999995</v>
      </c>
      <c r="K58">
        <v>3.831</v>
      </c>
      <c r="L58">
        <v>5.641</v>
      </c>
      <c r="M58">
        <v>100</v>
      </c>
      <c r="N58">
        <v>0.747</v>
      </c>
      <c r="O58">
        <v>5.641</v>
      </c>
      <c r="P58">
        <v>0</v>
      </c>
      <c r="Q58">
        <v>5.641</v>
      </c>
      <c r="R58">
        <v>100</v>
      </c>
      <c r="S58">
        <v>1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40</v>
      </c>
      <c r="I59">
        <v>6.4589999999999996</v>
      </c>
      <c r="J59">
        <v>9.4719999999999995</v>
      </c>
      <c r="K59">
        <v>3.0129999999999999</v>
      </c>
      <c r="L59">
        <v>5.7460000000000004</v>
      </c>
      <c r="M59">
        <v>89</v>
      </c>
      <c r="N59">
        <v>0.72099999999999997</v>
      </c>
      <c r="O59">
        <v>5.641</v>
      </c>
      <c r="P59">
        <v>-0.81799999999999995</v>
      </c>
      <c r="Q59">
        <v>5.0149999999999997</v>
      </c>
      <c r="R59">
        <v>77.599999999999994</v>
      </c>
      <c r="S59">
        <v>0.82899999999999996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34</v>
      </c>
      <c r="I60">
        <v>8.0359999999999996</v>
      </c>
      <c r="J60">
        <v>9.4719999999999995</v>
      </c>
      <c r="K60">
        <v>1.4359999999999999</v>
      </c>
      <c r="L60">
        <v>6.742</v>
      </c>
      <c r="M60">
        <v>83.9</v>
      </c>
      <c r="N60">
        <v>0.77</v>
      </c>
      <c r="O60">
        <v>5.641</v>
      </c>
      <c r="P60">
        <v>-2.395</v>
      </c>
      <c r="Q60">
        <v>5.641</v>
      </c>
      <c r="R60">
        <v>70.2</v>
      </c>
      <c r="S60">
        <v>0.82499999999999996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41</v>
      </c>
      <c r="I61">
        <v>5.9429999999999996</v>
      </c>
      <c r="J61">
        <v>9.4719999999999995</v>
      </c>
      <c r="K61">
        <v>3.5289999999999999</v>
      </c>
      <c r="L61">
        <v>5.9429999999999996</v>
      </c>
      <c r="M61">
        <v>100</v>
      </c>
      <c r="N61">
        <v>0.77100000000000002</v>
      </c>
      <c r="O61">
        <v>5.641</v>
      </c>
      <c r="P61">
        <v>-0.30199999999999999</v>
      </c>
      <c r="Q61">
        <v>5.1639999999999997</v>
      </c>
      <c r="R61">
        <v>86.9</v>
      </c>
      <c r="S61">
        <v>0.89200000000000002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42</v>
      </c>
      <c r="I62">
        <v>7.1120000000000001</v>
      </c>
      <c r="J62">
        <v>9.4719999999999995</v>
      </c>
      <c r="K62">
        <v>2.36</v>
      </c>
      <c r="L62">
        <v>6.8419999999999996</v>
      </c>
      <c r="M62">
        <v>96.2</v>
      </c>
      <c r="N62">
        <v>0.82499999999999996</v>
      </c>
      <c r="O62">
        <v>5.641</v>
      </c>
      <c r="P62">
        <v>-1.4710000000000001</v>
      </c>
      <c r="Q62">
        <v>5.641</v>
      </c>
      <c r="R62">
        <v>79.3</v>
      </c>
      <c r="S62">
        <v>0.88500000000000001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37</v>
      </c>
      <c r="I63">
        <v>12.21</v>
      </c>
      <c r="J63">
        <v>9.4719999999999995</v>
      </c>
      <c r="K63">
        <v>-2.738</v>
      </c>
      <c r="L63">
        <v>8.532</v>
      </c>
      <c r="M63">
        <v>69.900000000000006</v>
      </c>
      <c r="N63">
        <v>0.78700000000000003</v>
      </c>
      <c r="O63">
        <v>5.641</v>
      </c>
      <c r="P63">
        <v>-6.569</v>
      </c>
      <c r="Q63">
        <v>5.641</v>
      </c>
      <c r="R63">
        <v>46.2</v>
      </c>
      <c r="S63">
        <v>0.63200000000000001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43</v>
      </c>
      <c r="I64">
        <v>5.4039999999999999</v>
      </c>
      <c r="J64">
        <v>9.4719999999999995</v>
      </c>
      <c r="K64">
        <v>4.0679999999999996</v>
      </c>
      <c r="L64">
        <v>5.4039999999999999</v>
      </c>
      <c r="M64">
        <v>100</v>
      </c>
      <c r="N64">
        <v>0.72699999999999998</v>
      </c>
      <c r="O64">
        <v>5.641</v>
      </c>
      <c r="P64">
        <v>0.23699999999999999</v>
      </c>
      <c r="Q64">
        <v>5.0449999999999999</v>
      </c>
      <c r="R64">
        <v>93.4</v>
      </c>
      <c r="S64">
        <v>0.91400000000000003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44</v>
      </c>
      <c r="I65">
        <v>11.156000000000001</v>
      </c>
      <c r="J65">
        <v>9.4719999999999995</v>
      </c>
      <c r="K65">
        <v>-1.6839999999999999</v>
      </c>
      <c r="L65">
        <v>8.0419999999999998</v>
      </c>
      <c r="M65">
        <v>72.099999999999994</v>
      </c>
      <c r="N65">
        <v>0.78</v>
      </c>
      <c r="O65">
        <v>5.641</v>
      </c>
      <c r="P65">
        <v>-5.5149999999999997</v>
      </c>
      <c r="Q65">
        <v>5.641</v>
      </c>
      <c r="R65">
        <v>50.6</v>
      </c>
      <c r="S65">
        <v>0.67200000000000004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36</v>
      </c>
      <c r="I66">
        <v>11.119</v>
      </c>
      <c r="J66">
        <v>9.4719999999999995</v>
      </c>
      <c r="K66">
        <v>-1.647</v>
      </c>
      <c r="L66">
        <v>8.6660000000000004</v>
      </c>
      <c r="M66">
        <v>77.900000000000006</v>
      </c>
      <c r="N66">
        <v>0.84199999999999997</v>
      </c>
      <c r="O66">
        <v>5.641</v>
      </c>
      <c r="P66">
        <v>-5.4779999999999998</v>
      </c>
      <c r="Q66">
        <v>5.641</v>
      </c>
      <c r="R66">
        <v>50.7</v>
      </c>
      <c r="S66">
        <v>0.67300000000000004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35</v>
      </c>
      <c r="I67">
        <v>3.1829999999999998</v>
      </c>
      <c r="J67">
        <v>9.4719999999999995</v>
      </c>
      <c r="K67">
        <v>6.2889999999999997</v>
      </c>
      <c r="L67">
        <v>3.1829999999999998</v>
      </c>
      <c r="M67">
        <v>100</v>
      </c>
      <c r="N67">
        <v>0.503</v>
      </c>
      <c r="O67">
        <v>5.641</v>
      </c>
      <c r="P67">
        <v>2.4580000000000002</v>
      </c>
      <c r="Q67">
        <v>3.1059999999999999</v>
      </c>
      <c r="R67">
        <v>97.6</v>
      </c>
      <c r="S67">
        <v>0.70399999999999996</v>
      </c>
    </row>
    <row r="68" spans="1:19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22</v>
      </c>
      <c r="H68" t="s">
        <v>32</v>
      </c>
      <c r="I68">
        <v>17.163</v>
      </c>
      <c r="J68">
        <v>9.94</v>
      </c>
      <c r="K68">
        <v>-7.2229999999999999</v>
      </c>
      <c r="L68">
        <v>9.5540000000000003</v>
      </c>
      <c r="M68">
        <v>55.7</v>
      </c>
      <c r="N68">
        <v>0.70499999999999996</v>
      </c>
      <c r="O68">
        <v>7.5330000000000004</v>
      </c>
      <c r="P68">
        <v>-9.6300000000000008</v>
      </c>
      <c r="Q68">
        <v>7.31</v>
      </c>
      <c r="R68">
        <v>42.6</v>
      </c>
      <c r="S68">
        <v>0.59199999999999997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30</v>
      </c>
      <c r="I69">
        <v>9.94</v>
      </c>
      <c r="J69">
        <v>9.94</v>
      </c>
      <c r="K69">
        <v>0</v>
      </c>
      <c r="L69">
        <v>9.94</v>
      </c>
      <c r="M69">
        <v>100</v>
      </c>
      <c r="N69">
        <v>1</v>
      </c>
      <c r="O69">
        <v>7.5330000000000004</v>
      </c>
      <c r="P69">
        <v>-2.407</v>
      </c>
      <c r="Q69">
        <v>7.1879999999999997</v>
      </c>
      <c r="R69">
        <v>72.3</v>
      </c>
      <c r="S69">
        <v>0.82299999999999995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24</v>
      </c>
      <c r="I70">
        <v>21.521000000000001</v>
      </c>
      <c r="J70">
        <v>9.94</v>
      </c>
      <c r="K70">
        <v>-11.581</v>
      </c>
      <c r="L70">
        <v>5.0000000000000001E-3</v>
      </c>
      <c r="M70">
        <v>0</v>
      </c>
      <c r="N70">
        <v>0</v>
      </c>
      <c r="O70">
        <v>7.5330000000000004</v>
      </c>
      <c r="P70">
        <v>-13.988</v>
      </c>
      <c r="Q70">
        <v>0</v>
      </c>
      <c r="R70">
        <v>0</v>
      </c>
      <c r="S70">
        <v>0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31</v>
      </c>
      <c r="I71">
        <v>11.638</v>
      </c>
      <c r="J71">
        <v>9.94</v>
      </c>
      <c r="K71">
        <v>-1.698</v>
      </c>
      <c r="L71">
        <v>9.94</v>
      </c>
      <c r="M71">
        <v>85.4</v>
      </c>
      <c r="N71">
        <v>0.92100000000000004</v>
      </c>
      <c r="O71">
        <v>7.5330000000000004</v>
      </c>
      <c r="P71">
        <v>-4.1050000000000004</v>
      </c>
      <c r="Q71">
        <v>7.5330000000000004</v>
      </c>
      <c r="R71">
        <v>64.7</v>
      </c>
      <c r="S71">
        <v>0.78600000000000003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29</v>
      </c>
      <c r="I72">
        <v>11.558</v>
      </c>
      <c r="J72">
        <v>9.94</v>
      </c>
      <c r="K72">
        <v>-1.6180000000000001</v>
      </c>
      <c r="L72">
        <v>8.2189999999999994</v>
      </c>
      <c r="M72">
        <v>71.099999999999994</v>
      </c>
      <c r="N72">
        <v>0.76500000000000001</v>
      </c>
      <c r="O72">
        <v>7.5330000000000004</v>
      </c>
      <c r="P72">
        <v>-4.0250000000000004</v>
      </c>
      <c r="Q72">
        <v>6.8390000000000004</v>
      </c>
      <c r="R72">
        <v>59.2</v>
      </c>
      <c r="S72">
        <v>0.71599999999999997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28</v>
      </c>
      <c r="I73">
        <v>11.074999999999999</v>
      </c>
      <c r="J73">
        <v>9.94</v>
      </c>
      <c r="K73">
        <v>-1.135</v>
      </c>
      <c r="L73">
        <v>8.8810000000000002</v>
      </c>
      <c r="M73">
        <v>80.2</v>
      </c>
      <c r="N73">
        <v>0.84499999999999997</v>
      </c>
      <c r="O73">
        <v>7.5330000000000004</v>
      </c>
      <c r="P73">
        <v>-3.5419999999999998</v>
      </c>
      <c r="Q73">
        <v>7.3819999999999997</v>
      </c>
      <c r="R73">
        <v>66.7</v>
      </c>
      <c r="S73">
        <v>0.79300000000000004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33</v>
      </c>
      <c r="I74">
        <v>12.59</v>
      </c>
      <c r="J74">
        <v>9.94</v>
      </c>
      <c r="K74">
        <v>-2.65</v>
      </c>
      <c r="L74">
        <v>9.94</v>
      </c>
      <c r="M74">
        <v>78.900000000000006</v>
      </c>
      <c r="N74">
        <v>0.88200000000000001</v>
      </c>
      <c r="O74">
        <v>7.5330000000000004</v>
      </c>
      <c r="P74">
        <v>-5.0570000000000004</v>
      </c>
      <c r="Q74">
        <v>7.5330000000000004</v>
      </c>
      <c r="R74">
        <v>59.8</v>
      </c>
      <c r="S74">
        <v>0.749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27</v>
      </c>
      <c r="I75">
        <v>17.404</v>
      </c>
      <c r="J75">
        <v>9.94</v>
      </c>
      <c r="K75">
        <v>-7.4640000000000004</v>
      </c>
      <c r="L75">
        <v>9.94</v>
      </c>
      <c r="M75">
        <v>57.1</v>
      </c>
      <c r="N75">
        <v>0.72699999999999998</v>
      </c>
      <c r="O75">
        <v>7.5330000000000004</v>
      </c>
      <c r="P75">
        <v>-9.8710000000000004</v>
      </c>
      <c r="Q75">
        <v>7.5330000000000004</v>
      </c>
      <c r="R75">
        <v>43.3</v>
      </c>
      <c r="S75">
        <v>0.60399999999999998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26</v>
      </c>
      <c r="I76">
        <v>65.936000000000007</v>
      </c>
      <c r="J76">
        <v>9.94</v>
      </c>
      <c r="K76">
        <v>-55.996000000000002</v>
      </c>
      <c r="L76">
        <v>0</v>
      </c>
      <c r="M76">
        <v>0</v>
      </c>
      <c r="N76">
        <v>0</v>
      </c>
      <c r="O76">
        <v>7.5330000000000004</v>
      </c>
      <c r="P76">
        <v>-58.402999999999999</v>
      </c>
      <c r="Q76">
        <v>0</v>
      </c>
      <c r="R76">
        <v>0</v>
      </c>
      <c r="S76">
        <v>0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25</v>
      </c>
      <c r="I77">
        <v>235.376</v>
      </c>
      <c r="J77">
        <v>9.94</v>
      </c>
      <c r="K77">
        <v>-225.43600000000001</v>
      </c>
      <c r="L77">
        <v>9.94</v>
      </c>
      <c r="M77">
        <v>4.2</v>
      </c>
      <c r="N77">
        <v>8.1000000000000003E-2</v>
      </c>
      <c r="O77">
        <v>7.5330000000000004</v>
      </c>
      <c r="P77">
        <v>-227.84299999999999</v>
      </c>
      <c r="Q77">
        <v>7.5330000000000004</v>
      </c>
      <c r="R77">
        <v>3.2</v>
      </c>
      <c r="S77">
        <v>6.2E-2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23</v>
      </c>
      <c r="I78">
        <v>11.704000000000001</v>
      </c>
      <c r="J78">
        <v>9.94</v>
      </c>
      <c r="K78">
        <v>-1.764</v>
      </c>
      <c r="L78">
        <v>8.6219999999999999</v>
      </c>
      <c r="M78">
        <v>73.7</v>
      </c>
      <c r="N78">
        <v>0.79700000000000004</v>
      </c>
      <c r="O78">
        <v>7.5330000000000004</v>
      </c>
      <c r="P78">
        <v>-4.1710000000000003</v>
      </c>
      <c r="Q78">
        <v>7.2</v>
      </c>
      <c r="R78">
        <v>61.5</v>
      </c>
      <c r="S78">
        <v>0.749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38</v>
      </c>
      <c r="I79">
        <v>12.483000000000001</v>
      </c>
      <c r="J79">
        <v>9.94</v>
      </c>
      <c r="K79">
        <v>-2.5430000000000001</v>
      </c>
      <c r="L79">
        <v>9.1669999999999998</v>
      </c>
      <c r="M79">
        <v>73.400000000000006</v>
      </c>
      <c r="N79">
        <v>0.81799999999999995</v>
      </c>
      <c r="O79">
        <v>7.5330000000000004</v>
      </c>
      <c r="P79">
        <v>-4.95</v>
      </c>
      <c r="Q79">
        <v>7.5330000000000004</v>
      </c>
      <c r="R79">
        <v>60.3</v>
      </c>
      <c r="S79">
        <v>0.753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39</v>
      </c>
      <c r="I80">
        <v>7.5330000000000004</v>
      </c>
      <c r="J80">
        <v>9.94</v>
      </c>
      <c r="K80">
        <v>2.407</v>
      </c>
      <c r="L80">
        <v>7.1859999999999999</v>
      </c>
      <c r="M80">
        <v>95.4</v>
      </c>
      <c r="N80">
        <v>0.82299999999999995</v>
      </c>
      <c r="O80">
        <v>7.5330000000000004</v>
      </c>
      <c r="P80">
        <v>0</v>
      </c>
      <c r="Q80">
        <v>7.5330000000000004</v>
      </c>
      <c r="R80">
        <v>100</v>
      </c>
      <c r="S80">
        <v>1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40</v>
      </c>
      <c r="I81">
        <v>11.968999999999999</v>
      </c>
      <c r="J81">
        <v>9.94</v>
      </c>
      <c r="K81">
        <v>-2.0289999999999999</v>
      </c>
      <c r="L81">
        <v>8.7929999999999993</v>
      </c>
      <c r="M81">
        <v>73.5</v>
      </c>
      <c r="N81">
        <v>0.80300000000000005</v>
      </c>
      <c r="O81">
        <v>7.5330000000000004</v>
      </c>
      <c r="P81">
        <v>-4.4359999999999999</v>
      </c>
      <c r="Q81">
        <v>7.0949999999999998</v>
      </c>
      <c r="R81">
        <v>59.3</v>
      </c>
      <c r="S81">
        <v>0.72799999999999998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34</v>
      </c>
      <c r="I82">
        <v>7.7469999999999999</v>
      </c>
      <c r="J82">
        <v>9.94</v>
      </c>
      <c r="K82">
        <v>2.1930000000000001</v>
      </c>
      <c r="L82">
        <v>7.1280000000000001</v>
      </c>
      <c r="M82">
        <v>92</v>
      </c>
      <c r="N82">
        <v>0.80600000000000005</v>
      </c>
      <c r="O82">
        <v>7.5330000000000004</v>
      </c>
      <c r="P82">
        <v>-0.214</v>
      </c>
      <c r="Q82">
        <v>6.548</v>
      </c>
      <c r="R82">
        <v>84.5</v>
      </c>
      <c r="S82">
        <v>0.85699999999999998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41</v>
      </c>
      <c r="I83">
        <v>10.446999999999999</v>
      </c>
      <c r="J83">
        <v>9.94</v>
      </c>
      <c r="K83">
        <v>-0.50700000000000001</v>
      </c>
      <c r="L83">
        <v>8.19</v>
      </c>
      <c r="M83">
        <v>78.400000000000006</v>
      </c>
      <c r="N83">
        <v>0.80300000000000005</v>
      </c>
      <c r="O83">
        <v>7.5330000000000004</v>
      </c>
      <c r="P83">
        <v>-2.9140000000000001</v>
      </c>
      <c r="Q83">
        <v>6.9039999999999999</v>
      </c>
      <c r="R83">
        <v>66.099999999999994</v>
      </c>
      <c r="S83">
        <v>0.76800000000000002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42</v>
      </c>
      <c r="I84">
        <v>9.8369999999999997</v>
      </c>
      <c r="J84">
        <v>9.94</v>
      </c>
      <c r="K84">
        <v>0.10299999999999999</v>
      </c>
      <c r="L84">
        <v>8.6460000000000008</v>
      </c>
      <c r="M84">
        <v>87.9</v>
      </c>
      <c r="N84">
        <v>0.874</v>
      </c>
      <c r="O84">
        <v>7.5330000000000004</v>
      </c>
      <c r="P84">
        <v>-2.3039999999999998</v>
      </c>
      <c r="Q84">
        <v>7.4059999999999997</v>
      </c>
      <c r="R84">
        <v>75.3</v>
      </c>
      <c r="S84">
        <v>0.85299999999999998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37</v>
      </c>
      <c r="I85">
        <v>12.59</v>
      </c>
      <c r="J85">
        <v>9.94</v>
      </c>
      <c r="K85">
        <v>-2.65</v>
      </c>
      <c r="L85">
        <v>9.94</v>
      </c>
      <c r="M85">
        <v>78.900000000000006</v>
      </c>
      <c r="N85">
        <v>0.88200000000000001</v>
      </c>
      <c r="O85">
        <v>7.5330000000000004</v>
      </c>
      <c r="P85">
        <v>-5.0570000000000004</v>
      </c>
      <c r="Q85">
        <v>7.5330000000000004</v>
      </c>
      <c r="R85">
        <v>59.8</v>
      </c>
      <c r="S85">
        <v>0.749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43</v>
      </c>
      <c r="I86">
        <v>8.3369999999999997</v>
      </c>
      <c r="J86">
        <v>9.94</v>
      </c>
      <c r="K86">
        <v>1.603</v>
      </c>
      <c r="L86">
        <v>7.5720000000000001</v>
      </c>
      <c r="M86">
        <v>90.8</v>
      </c>
      <c r="N86">
        <v>0.82899999999999996</v>
      </c>
      <c r="O86">
        <v>7.5330000000000004</v>
      </c>
      <c r="P86">
        <v>-0.80400000000000005</v>
      </c>
      <c r="Q86">
        <v>6.6449999999999996</v>
      </c>
      <c r="R86">
        <v>79.7</v>
      </c>
      <c r="S86">
        <v>0.83699999999999997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44</v>
      </c>
      <c r="I87">
        <v>13.836</v>
      </c>
      <c r="J87">
        <v>9.94</v>
      </c>
      <c r="K87">
        <v>-3.8959999999999999</v>
      </c>
      <c r="L87">
        <v>8.9740000000000002</v>
      </c>
      <c r="M87">
        <v>64.900000000000006</v>
      </c>
      <c r="N87">
        <v>0.755</v>
      </c>
      <c r="O87">
        <v>7.5330000000000004</v>
      </c>
      <c r="P87">
        <v>-6.3029999999999999</v>
      </c>
      <c r="Q87">
        <v>7.5330000000000004</v>
      </c>
      <c r="R87">
        <v>54.4</v>
      </c>
      <c r="S87">
        <v>0.70499999999999996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36</v>
      </c>
      <c r="I88">
        <v>10.259</v>
      </c>
      <c r="J88">
        <v>9.94</v>
      </c>
      <c r="K88">
        <v>-0.31900000000000001</v>
      </c>
      <c r="L88">
        <v>8.7240000000000002</v>
      </c>
      <c r="M88">
        <v>85</v>
      </c>
      <c r="N88">
        <v>0.86399999999999999</v>
      </c>
      <c r="O88">
        <v>7.5330000000000004</v>
      </c>
      <c r="P88">
        <v>-2.726</v>
      </c>
      <c r="Q88">
        <v>7.33</v>
      </c>
      <c r="R88">
        <v>71.5</v>
      </c>
      <c r="S88">
        <v>0.82399999999999995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35</v>
      </c>
      <c r="I89">
        <v>2.7949999999999999</v>
      </c>
      <c r="J89">
        <v>9.94</v>
      </c>
      <c r="K89">
        <v>7.1449999999999996</v>
      </c>
      <c r="L89">
        <v>2.7949999999999999</v>
      </c>
      <c r="M89">
        <v>100</v>
      </c>
      <c r="N89">
        <v>0.439</v>
      </c>
      <c r="O89">
        <v>7.5330000000000004</v>
      </c>
      <c r="P89">
        <v>4.7380000000000004</v>
      </c>
      <c r="Q89">
        <v>2.7949999999999999</v>
      </c>
      <c r="R89">
        <v>100</v>
      </c>
      <c r="S89">
        <v>0.54100000000000004</v>
      </c>
    </row>
    <row r="90" spans="1:19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22</v>
      </c>
      <c r="H90" t="s">
        <v>32</v>
      </c>
      <c r="I90">
        <v>22.137</v>
      </c>
      <c r="J90">
        <v>9.9139999999999997</v>
      </c>
      <c r="K90">
        <v>-12.223000000000001</v>
      </c>
      <c r="L90">
        <v>9.6159999999999997</v>
      </c>
      <c r="M90">
        <v>43.4</v>
      </c>
      <c r="N90">
        <v>0.6</v>
      </c>
      <c r="O90">
        <v>5.56</v>
      </c>
      <c r="P90">
        <v>-16.577000000000002</v>
      </c>
      <c r="Q90">
        <v>5.56</v>
      </c>
      <c r="R90">
        <v>25.1</v>
      </c>
      <c r="S90">
        <v>0.40100000000000002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30</v>
      </c>
      <c r="I91">
        <v>9.9139999999999997</v>
      </c>
      <c r="J91">
        <v>9.9139999999999997</v>
      </c>
      <c r="K91">
        <v>0</v>
      </c>
      <c r="L91">
        <v>9.9139999999999997</v>
      </c>
      <c r="M91">
        <v>100</v>
      </c>
      <c r="N91">
        <v>1</v>
      </c>
      <c r="O91">
        <v>5.56</v>
      </c>
      <c r="P91">
        <v>-4.3540000000000001</v>
      </c>
      <c r="Q91">
        <v>5.56</v>
      </c>
      <c r="R91">
        <v>56.1</v>
      </c>
      <c r="S91">
        <v>0.71899999999999997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24</v>
      </c>
      <c r="I92">
        <v>15.564</v>
      </c>
      <c r="J92">
        <v>9.9139999999999997</v>
      </c>
      <c r="K92">
        <v>-5.65</v>
      </c>
      <c r="L92">
        <v>8.3379999999999992</v>
      </c>
      <c r="M92">
        <v>53.6</v>
      </c>
      <c r="N92">
        <v>0.65500000000000003</v>
      </c>
      <c r="O92">
        <v>5.56</v>
      </c>
      <c r="P92">
        <v>-10.004</v>
      </c>
      <c r="Q92">
        <v>5.56</v>
      </c>
      <c r="R92">
        <v>35.700000000000003</v>
      </c>
      <c r="S92">
        <v>0.52600000000000002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31</v>
      </c>
      <c r="I93">
        <v>22.053000000000001</v>
      </c>
      <c r="J93">
        <v>9.9139999999999997</v>
      </c>
      <c r="K93">
        <v>-12.138999999999999</v>
      </c>
      <c r="L93">
        <v>9.8409999999999993</v>
      </c>
      <c r="M93">
        <v>44.6</v>
      </c>
      <c r="N93">
        <v>0.61599999999999999</v>
      </c>
      <c r="O93">
        <v>5.56</v>
      </c>
      <c r="P93">
        <v>-16.492999999999999</v>
      </c>
      <c r="Q93">
        <v>5.56</v>
      </c>
      <c r="R93">
        <v>25.2</v>
      </c>
      <c r="S93">
        <v>0.40300000000000002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29</v>
      </c>
      <c r="I94">
        <v>11.978999999999999</v>
      </c>
      <c r="J94">
        <v>9.9139999999999997</v>
      </c>
      <c r="K94">
        <v>-2.0649999999999999</v>
      </c>
      <c r="L94">
        <v>8.5120000000000005</v>
      </c>
      <c r="M94">
        <v>71.099999999999994</v>
      </c>
      <c r="N94">
        <v>0.77800000000000002</v>
      </c>
      <c r="O94">
        <v>5.56</v>
      </c>
      <c r="P94">
        <v>-6.4189999999999996</v>
      </c>
      <c r="Q94">
        <v>5.56</v>
      </c>
      <c r="R94">
        <v>46.4</v>
      </c>
      <c r="S94">
        <v>0.63400000000000001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28</v>
      </c>
      <c r="I95">
        <v>16.489999999999998</v>
      </c>
      <c r="J95">
        <v>9.9139999999999997</v>
      </c>
      <c r="K95">
        <v>-6.5759999999999996</v>
      </c>
      <c r="L95">
        <v>9.9139999999999997</v>
      </c>
      <c r="M95">
        <v>60.1</v>
      </c>
      <c r="N95">
        <v>0.751</v>
      </c>
      <c r="O95">
        <v>5.56</v>
      </c>
      <c r="P95">
        <v>-10.93</v>
      </c>
      <c r="Q95">
        <v>5.56</v>
      </c>
      <c r="R95">
        <v>33.700000000000003</v>
      </c>
      <c r="S95">
        <v>0.504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33</v>
      </c>
      <c r="I96">
        <v>13.593</v>
      </c>
      <c r="J96">
        <v>9.9139999999999997</v>
      </c>
      <c r="K96">
        <v>-3.6789999999999998</v>
      </c>
      <c r="L96">
        <v>8.3789999999999996</v>
      </c>
      <c r="M96">
        <v>61.6</v>
      </c>
      <c r="N96">
        <v>0.71299999999999997</v>
      </c>
      <c r="O96">
        <v>5.56</v>
      </c>
      <c r="P96">
        <v>-8.0329999999999995</v>
      </c>
      <c r="Q96">
        <v>5.56</v>
      </c>
      <c r="R96">
        <v>40.9</v>
      </c>
      <c r="S96">
        <v>0.58099999999999996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27</v>
      </c>
      <c r="I97">
        <v>21.946999999999999</v>
      </c>
      <c r="J97">
        <v>9.9139999999999997</v>
      </c>
      <c r="K97">
        <v>-12.032999999999999</v>
      </c>
      <c r="L97">
        <v>9.9139999999999997</v>
      </c>
      <c r="M97">
        <v>45.2</v>
      </c>
      <c r="N97">
        <v>0.622</v>
      </c>
      <c r="O97">
        <v>5.56</v>
      </c>
      <c r="P97">
        <v>-16.387</v>
      </c>
      <c r="Q97">
        <v>5.56</v>
      </c>
      <c r="R97">
        <v>25.3</v>
      </c>
      <c r="S97">
        <v>0.40400000000000003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26</v>
      </c>
      <c r="I98">
        <v>22.484000000000002</v>
      </c>
      <c r="J98">
        <v>9.9139999999999997</v>
      </c>
      <c r="K98">
        <v>-12.57</v>
      </c>
      <c r="L98">
        <v>9.8919999999999995</v>
      </c>
      <c r="M98">
        <v>44</v>
      </c>
      <c r="N98">
        <v>0.61099999999999999</v>
      </c>
      <c r="O98">
        <v>5.56</v>
      </c>
      <c r="P98">
        <v>-16.923999999999999</v>
      </c>
      <c r="Q98">
        <v>5.56</v>
      </c>
      <c r="R98">
        <v>24.7</v>
      </c>
      <c r="S98">
        <v>0.39700000000000002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25</v>
      </c>
      <c r="I99">
        <v>19.803999999999998</v>
      </c>
      <c r="J99">
        <v>9.9139999999999997</v>
      </c>
      <c r="K99">
        <v>-9.89</v>
      </c>
      <c r="L99">
        <v>9.9139999999999997</v>
      </c>
      <c r="M99">
        <v>50.1</v>
      </c>
      <c r="N99">
        <v>0.66700000000000004</v>
      </c>
      <c r="O99">
        <v>5.56</v>
      </c>
      <c r="P99">
        <v>-14.244</v>
      </c>
      <c r="Q99">
        <v>5.56</v>
      </c>
      <c r="R99">
        <v>28.1</v>
      </c>
      <c r="S99">
        <v>0.438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23</v>
      </c>
      <c r="I100">
        <v>16.09</v>
      </c>
      <c r="J100">
        <v>9.9139999999999997</v>
      </c>
      <c r="K100">
        <v>-6.1760000000000002</v>
      </c>
      <c r="L100">
        <v>9.5419999999999998</v>
      </c>
      <c r="M100">
        <v>59.3</v>
      </c>
      <c r="N100">
        <v>0.73399999999999999</v>
      </c>
      <c r="O100">
        <v>5.56</v>
      </c>
      <c r="P100">
        <v>-10.53</v>
      </c>
      <c r="Q100">
        <v>5.56</v>
      </c>
      <c r="R100">
        <v>34.6</v>
      </c>
      <c r="S100">
        <v>0.51400000000000001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38</v>
      </c>
      <c r="I101">
        <v>16.588999999999999</v>
      </c>
      <c r="J101">
        <v>9.9139999999999997</v>
      </c>
      <c r="K101">
        <v>-6.6749999999999998</v>
      </c>
      <c r="L101">
        <v>9.3420000000000005</v>
      </c>
      <c r="M101">
        <v>56.3</v>
      </c>
      <c r="N101">
        <v>0.70499999999999996</v>
      </c>
      <c r="O101">
        <v>5.56</v>
      </c>
      <c r="P101">
        <v>-11.029</v>
      </c>
      <c r="Q101">
        <v>5.56</v>
      </c>
      <c r="R101">
        <v>33.5</v>
      </c>
      <c r="S101">
        <v>0.502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39</v>
      </c>
      <c r="I102">
        <v>5.56</v>
      </c>
      <c r="J102">
        <v>9.9139999999999997</v>
      </c>
      <c r="K102">
        <v>4.3540000000000001</v>
      </c>
      <c r="L102">
        <v>5.56</v>
      </c>
      <c r="M102">
        <v>100</v>
      </c>
      <c r="N102">
        <v>0.71899999999999997</v>
      </c>
      <c r="O102">
        <v>5.56</v>
      </c>
      <c r="P102">
        <v>0</v>
      </c>
      <c r="Q102">
        <v>5.56</v>
      </c>
      <c r="R102">
        <v>100</v>
      </c>
      <c r="S102">
        <v>1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40</v>
      </c>
      <c r="I103">
        <v>8.1519999999999992</v>
      </c>
      <c r="J103">
        <v>9.9139999999999997</v>
      </c>
      <c r="K103">
        <v>1.762</v>
      </c>
      <c r="L103">
        <v>6.94</v>
      </c>
      <c r="M103">
        <v>85.1</v>
      </c>
      <c r="N103">
        <v>0.76800000000000002</v>
      </c>
      <c r="O103">
        <v>5.56</v>
      </c>
      <c r="P103">
        <v>-2.5920000000000001</v>
      </c>
      <c r="Q103">
        <v>5.2519999999999998</v>
      </c>
      <c r="R103">
        <v>64.400000000000006</v>
      </c>
      <c r="S103">
        <v>0.76600000000000001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34</v>
      </c>
      <c r="I104">
        <v>9.048</v>
      </c>
      <c r="J104">
        <v>9.9139999999999997</v>
      </c>
      <c r="K104">
        <v>0.86599999999999999</v>
      </c>
      <c r="L104">
        <v>7.3940000000000001</v>
      </c>
      <c r="M104">
        <v>81.7</v>
      </c>
      <c r="N104">
        <v>0.78</v>
      </c>
      <c r="O104">
        <v>5.56</v>
      </c>
      <c r="P104">
        <v>-3.488</v>
      </c>
      <c r="Q104">
        <v>5.4189999999999996</v>
      </c>
      <c r="R104">
        <v>59.9</v>
      </c>
      <c r="S104">
        <v>0.74199999999999999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41</v>
      </c>
      <c r="I105">
        <v>9.7129999999999992</v>
      </c>
      <c r="J105">
        <v>9.9139999999999997</v>
      </c>
      <c r="K105">
        <v>0.20100000000000001</v>
      </c>
      <c r="L105">
        <v>7.944</v>
      </c>
      <c r="M105">
        <v>81.8</v>
      </c>
      <c r="N105">
        <v>0.80900000000000005</v>
      </c>
      <c r="O105">
        <v>5.56</v>
      </c>
      <c r="P105">
        <v>-4.1529999999999996</v>
      </c>
      <c r="Q105">
        <v>5.56</v>
      </c>
      <c r="R105">
        <v>57.2</v>
      </c>
      <c r="S105">
        <v>0.72799999999999998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42</v>
      </c>
      <c r="I106">
        <v>10.343999999999999</v>
      </c>
      <c r="J106">
        <v>9.9139999999999997</v>
      </c>
      <c r="K106">
        <v>-0.43</v>
      </c>
      <c r="L106">
        <v>10.343999999999999</v>
      </c>
      <c r="M106">
        <v>100</v>
      </c>
      <c r="N106">
        <v>1.0209999999999999</v>
      </c>
      <c r="O106">
        <v>5.56</v>
      </c>
      <c r="P106">
        <v>-4.7839999999999998</v>
      </c>
      <c r="Q106">
        <v>5.56</v>
      </c>
      <c r="R106">
        <v>53.7</v>
      </c>
      <c r="S106">
        <v>0.69899999999999995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37</v>
      </c>
      <c r="I107">
        <v>13.593</v>
      </c>
      <c r="J107">
        <v>9.9139999999999997</v>
      </c>
      <c r="K107">
        <v>-3.6789999999999998</v>
      </c>
      <c r="L107">
        <v>8.3789999999999996</v>
      </c>
      <c r="M107">
        <v>61.6</v>
      </c>
      <c r="N107">
        <v>0.71299999999999997</v>
      </c>
      <c r="O107">
        <v>5.56</v>
      </c>
      <c r="P107">
        <v>-8.0329999999999995</v>
      </c>
      <c r="Q107">
        <v>5.56</v>
      </c>
      <c r="R107">
        <v>40.9</v>
      </c>
      <c r="S107">
        <v>0.58099999999999996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43</v>
      </c>
      <c r="I108">
        <v>13.564</v>
      </c>
      <c r="J108">
        <v>9.9139999999999997</v>
      </c>
      <c r="K108">
        <v>-3.65</v>
      </c>
      <c r="L108">
        <v>9.0039999999999996</v>
      </c>
      <c r="M108">
        <v>66.400000000000006</v>
      </c>
      <c r="N108">
        <v>0.76700000000000002</v>
      </c>
      <c r="O108">
        <v>5.56</v>
      </c>
      <c r="P108">
        <v>-8.0039999999999996</v>
      </c>
      <c r="Q108">
        <v>5.56</v>
      </c>
      <c r="R108">
        <v>41</v>
      </c>
      <c r="S108">
        <v>0.58099999999999996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44</v>
      </c>
      <c r="I109">
        <v>13.45</v>
      </c>
      <c r="J109">
        <v>9.9139999999999997</v>
      </c>
      <c r="K109">
        <v>-3.536</v>
      </c>
      <c r="L109">
        <v>8.8239999999999998</v>
      </c>
      <c r="M109">
        <v>65.599999999999994</v>
      </c>
      <c r="N109">
        <v>0.755</v>
      </c>
      <c r="O109">
        <v>5.56</v>
      </c>
      <c r="P109">
        <v>-7.89</v>
      </c>
      <c r="Q109">
        <v>5.56</v>
      </c>
      <c r="R109">
        <v>41.3</v>
      </c>
      <c r="S109">
        <v>0.58499999999999996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36</v>
      </c>
      <c r="I110">
        <v>13.297000000000001</v>
      </c>
      <c r="J110">
        <v>9.9139999999999997</v>
      </c>
      <c r="K110">
        <v>-3.383</v>
      </c>
      <c r="L110">
        <v>8.8160000000000007</v>
      </c>
      <c r="M110">
        <v>66.3</v>
      </c>
      <c r="N110">
        <v>0.76</v>
      </c>
      <c r="O110">
        <v>5.56</v>
      </c>
      <c r="P110">
        <v>-7.7370000000000001</v>
      </c>
      <c r="Q110">
        <v>5.56</v>
      </c>
      <c r="R110">
        <v>41.8</v>
      </c>
      <c r="S110">
        <v>0.59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35</v>
      </c>
      <c r="I111">
        <v>7.0419999999999998</v>
      </c>
      <c r="J111">
        <v>9.9139999999999997</v>
      </c>
      <c r="K111">
        <v>2.8719999999999999</v>
      </c>
      <c r="L111">
        <v>6.4080000000000004</v>
      </c>
      <c r="M111">
        <v>91</v>
      </c>
      <c r="N111">
        <v>0.75600000000000001</v>
      </c>
      <c r="O111">
        <v>5.56</v>
      </c>
      <c r="P111">
        <v>-1.482</v>
      </c>
      <c r="Q111">
        <v>4.7140000000000004</v>
      </c>
      <c r="R111">
        <v>66.900000000000006</v>
      </c>
      <c r="S111">
        <v>0.748</v>
      </c>
    </row>
    <row r="112" spans="1:19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22</v>
      </c>
      <c r="H112" t="s">
        <v>32</v>
      </c>
      <c r="I112">
        <v>44.171999999999997</v>
      </c>
      <c r="J112">
        <v>20.731999999999999</v>
      </c>
      <c r="K112">
        <v>-23.44</v>
      </c>
      <c r="L112">
        <v>19.504000000000001</v>
      </c>
      <c r="M112">
        <v>44.2</v>
      </c>
      <c r="N112">
        <v>0.60099999999999998</v>
      </c>
      <c r="O112">
        <v>3.2959999999999998</v>
      </c>
      <c r="P112">
        <v>-40.875999999999998</v>
      </c>
      <c r="Q112">
        <v>2.8860000000000001</v>
      </c>
      <c r="R112">
        <v>6.5</v>
      </c>
      <c r="S112">
        <v>0.122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30</v>
      </c>
      <c r="I113">
        <v>20.731999999999999</v>
      </c>
      <c r="J113">
        <v>20.731999999999999</v>
      </c>
      <c r="K113">
        <v>0</v>
      </c>
      <c r="L113">
        <v>20.731999999999999</v>
      </c>
      <c r="M113">
        <v>100</v>
      </c>
      <c r="N113">
        <v>1</v>
      </c>
      <c r="O113">
        <v>3.2959999999999998</v>
      </c>
      <c r="P113">
        <v>-17.436</v>
      </c>
      <c r="Q113">
        <v>3.2959999999999998</v>
      </c>
      <c r="R113">
        <v>15.9</v>
      </c>
      <c r="S113">
        <v>0.27400000000000002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24</v>
      </c>
      <c r="I114">
        <v>20.213000000000001</v>
      </c>
      <c r="J114">
        <v>20.731999999999999</v>
      </c>
      <c r="K114">
        <v>0.51900000000000002</v>
      </c>
      <c r="L114">
        <v>13.901999999999999</v>
      </c>
      <c r="M114">
        <v>68.8</v>
      </c>
      <c r="N114">
        <v>0.67900000000000005</v>
      </c>
      <c r="O114">
        <v>3.2959999999999998</v>
      </c>
      <c r="P114">
        <v>-16.917000000000002</v>
      </c>
      <c r="Q114">
        <v>1.1859999999999999</v>
      </c>
      <c r="R114">
        <v>5.9</v>
      </c>
      <c r="S114">
        <v>0.10100000000000001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31</v>
      </c>
      <c r="I115">
        <v>26.376999999999999</v>
      </c>
      <c r="J115">
        <v>20.731999999999999</v>
      </c>
      <c r="K115">
        <v>-5.6449999999999996</v>
      </c>
      <c r="L115">
        <v>16.718</v>
      </c>
      <c r="M115">
        <v>63.4</v>
      </c>
      <c r="N115">
        <v>0.71</v>
      </c>
      <c r="O115">
        <v>3.2959999999999998</v>
      </c>
      <c r="P115">
        <v>-23.081</v>
      </c>
      <c r="Q115">
        <v>3.2669999999999999</v>
      </c>
      <c r="R115">
        <v>12.4</v>
      </c>
      <c r="S115">
        <v>0.22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29</v>
      </c>
      <c r="I116">
        <v>24.884</v>
      </c>
      <c r="J116">
        <v>20.731999999999999</v>
      </c>
      <c r="K116">
        <v>-4.1520000000000001</v>
      </c>
      <c r="L116">
        <v>17.568000000000001</v>
      </c>
      <c r="M116">
        <v>70.599999999999994</v>
      </c>
      <c r="N116">
        <v>0.77</v>
      </c>
      <c r="O116">
        <v>3.2959999999999998</v>
      </c>
      <c r="P116">
        <v>-21.588000000000001</v>
      </c>
      <c r="Q116">
        <v>3.2959999999999998</v>
      </c>
      <c r="R116">
        <v>13.2</v>
      </c>
      <c r="S116">
        <v>0.23400000000000001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28</v>
      </c>
      <c r="I117">
        <v>35.441000000000003</v>
      </c>
      <c r="J117">
        <v>20.731999999999999</v>
      </c>
      <c r="K117">
        <v>-14.709</v>
      </c>
      <c r="L117">
        <v>19.106000000000002</v>
      </c>
      <c r="M117">
        <v>53.9</v>
      </c>
      <c r="N117">
        <v>0.68</v>
      </c>
      <c r="O117">
        <v>3.2959999999999998</v>
      </c>
      <c r="P117">
        <v>-32.145000000000003</v>
      </c>
      <c r="Q117">
        <v>2.9239999999999999</v>
      </c>
      <c r="R117">
        <v>8.3000000000000007</v>
      </c>
      <c r="S117">
        <v>0.151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33</v>
      </c>
      <c r="I118">
        <v>19.747</v>
      </c>
      <c r="J118">
        <v>20.731999999999999</v>
      </c>
      <c r="K118">
        <v>0.98499999999999999</v>
      </c>
      <c r="L118">
        <v>15.667</v>
      </c>
      <c r="M118">
        <v>79.3</v>
      </c>
      <c r="N118">
        <v>0.77400000000000002</v>
      </c>
      <c r="O118">
        <v>3.2959999999999998</v>
      </c>
      <c r="P118">
        <v>-16.451000000000001</v>
      </c>
      <c r="Q118">
        <v>2.6920000000000002</v>
      </c>
      <c r="R118">
        <v>13.6</v>
      </c>
      <c r="S118">
        <v>0.23400000000000001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27</v>
      </c>
      <c r="I119">
        <v>30.222999999999999</v>
      </c>
      <c r="J119">
        <v>20.731999999999999</v>
      </c>
      <c r="K119">
        <v>-9.4909999999999997</v>
      </c>
      <c r="L119">
        <v>19.46</v>
      </c>
      <c r="M119">
        <v>64.400000000000006</v>
      </c>
      <c r="N119">
        <v>0.76400000000000001</v>
      </c>
      <c r="O119">
        <v>3.2959999999999998</v>
      </c>
      <c r="P119">
        <v>-26.927</v>
      </c>
      <c r="Q119">
        <v>3.2959999999999998</v>
      </c>
      <c r="R119">
        <v>10.9</v>
      </c>
      <c r="S119">
        <v>0.19700000000000001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26</v>
      </c>
      <c r="I120">
        <v>24.655000000000001</v>
      </c>
      <c r="J120">
        <v>20.731999999999999</v>
      </c>
      <c r="K120">
        <v>-3.923</v>
      </c>
      <c r="L120">
        <v>16.308</v>
      </c>
      <c r="M120">
        <v>66.099999999999994</v>
      </c>
      <c r="N120">
        <v>0.71899999999999997</v>
      </c>
      <c r="O120">
        <v>3.2959999999999998</v>
      </c>
      <c r="P120">
        <v>-21.359000000000002</v>
      </c>
      <c r="Q120">
        <v>2.0830000000000002</v>
      </c>
      <c r="R120">
        <v>8.4</v>
      </c>
      <c r="S120">
        <v>0.14899999999999999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25</v>
      </c>
      <c r="I121">
        <v>27.751000000000001</v>
      </c>
      <c r="J121">
        <v>20.731999999999999</v>
      </c>
      <c r="K121">
        <v>-7.0190000000000001</v>
      </c>
      <c r="L121">
        <v>18.263999999999999</v>
      </c>
      <c r="M121">
        <v>65.8</v>
      </c>
      <c r="N121">
        <v>0.753</v>
      </c>
      <c r="O121">
        <v>3.2959999999999998</v>
      </c>
      <c r="P121">
        <v>-24.454999999999998</v>
      </c>
      <c r="Q121">
        <v>3.1240000000000001</v>
      </c>
      <c r="R121">
        <v>11.3</v>
      </c>
      <c r="S121">
        <v>0.20100000000000001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23</v>
      </c>
      <c r="I122">
        <v>69.242999999999995</v>
      </c>
      <c r="J122">
        <v>20.731999999999999</v>
      </c>
      <c r="K122">
        <v>-48.511000000000003</v>
      </c>
      <c r="L122">
        <v>18.515999999999998</v>
      </c>
      <c r="M122">
        <v>26.7</v>
      </c>
      <c r="N122">
        <v>0.41199999999999998</v>
      </c>
      <c r="O122">
        <v>3.2959999999999998</v>
      </c>
      <c r="P122">
        <v>-65.947000000000003</v>
      </c>
      <c r="Q122">
        <v>3.0750000000000002</v>
      </c>
      <c r="R122">
        <v>4.4000000000000004</v>
      </c>
      <c r="S122">
        <v>8.5000000000000006E-2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38</v>
      </c>
      <c r="I123">
        <v>27.210999999999999</v>
      </c>
      <c r="J123">
        <v>20.731999999999999</v>
      </c>
      <c r="K123">
        <v>-6.4790000000000001</v>
      </c>
      <c r="L123">
        <v>17.73</v>
      </c>
      <c r="M123">
        <v>65.2</v>
      </c>
      <c r="N123">
        <v>0.74</v>
      </c>
      <c r="O123">
        <v>3.2959999999999998</v>
      </c>
      <c r="P123">
        <v>-23.914999999999999</v>
      </c>
      <c r="Q123">
        <v>3.2810000000000001</v>
      </c>
      <c r="R123">
        <v>12.1</v>
      </c>
      <c r="S123">
        <v>0.215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39</v>
      </c>
      <c r="I124">
        <v>3.2959999999999998</v>
      </c>
      <c r="J124">
        <v>20.731999999999999</v>
      </c>
      <c r="K124">
        <v>17.436</v>
      </c>
      <c r="L124">
        <v>3.2959999999999998</v>
      </c>
      <c r="M124">
        <v>100</v>
      </c>
      <c r="N124">
        <v>0.27400000000000002</v>
      </c>
      <c r="O124">
        <v>3.2959999999999998</v>
      </c>
      <c r="P124">
        <v>0</v>
      </c>
      <c r="Q124">
        <v>3.2959999999999998</v>
      </c>
      <c r="R124">
        <v>100</v>
      </c>
      <c r="S124">
        <v>1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40</v>
      </c>
      <c r="I125">
        <v>2.2200000000000002</v>
      </c>
      <c r="J125">
        <v>20.731999999999999</v>
      </c>
      <c r="K125">
        <v>18.512</v>
      </c>
      <c r="L125">
        <v>2.2200000000000002</v>
      </c>
      <c r="M125">
        <v>100</v>
      </c>
      <c r="N125">
        <v>0.193</v>
      </c>
      <c r="O125">
        <v>3.2959999999999998</v>
      </c>
      <c r="P125">
        <v>1.0760000000000001</v>
      </c>
      <c r="Q125">
        <v>0.97899999999999998</v>
      </c>
      <c r="R125">
        <v>44.1</v>
      </c>
      <c r="S125">
        <v>0.35499999999999998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34</v>
      </c>
      <c r="I126">
        <v>2.8849999999999998</v>
      </c>
      <c r="J126">
        <v>20.731999999999999</v>
      </c>
      <c r="K126">
        <v>17.847000000000001</v>
      </c>
      <c r="L126">
        <v>2.1920000000000002</v>
      </c>
      <c r="M126">
        <v>76</v>
      </c>
      <c r="N126">
        <v>0.186</v>
      </c>
      <c r="O126">
        <v>3.2959999999999998</v>
      </c>
      <c r="P126">
        <v>0.41099999999999998</v>
      </c>
      <c r="Q126">
        <v>1.056</v>
      </c>
      <c r="R126">
        <v>36.6</v>
      </c>
      <c r="S126">
        <v>0.34200000000000003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41</v>
      </c>
      <c r="I127">
        <v>15.395</v>
      </c>
      <c r="J127">
        <v>20.731999999999999</v>
      </c>
      <c r="K127">
        <v>5.3369999999999997</v>
      </c>
      <c r="L127">
        <v>10.327999999999999</v>
      </c>
      <c r="M127">
        <v>67.099999999999994</v>
      </c>
      <c r="N127">
        <v>0.57199999999999995</v>
      </c>
      <c r="O127">
        <v>3.2959999999999998</v>
      </c>
      <c r="P127">
        <v>-12.099</v>
      </c>
      <c r="Q127">
        <v>3.2959999999999998</v>
      </c>
      <c r="R127">
        <v>21.4</v>
      </c>
      <c r="S127">
        <v>0.35299999999999998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42</v>
      </c>
      <c r="I128">
        <v>10.327999999999999</v>
      </c>
      <c r="J128">
        <v>20.731999999999999</v>
      </c>
      <c r="K128">
        <v>10.404</v>
      </c>
      <c r="L128">
        <v>8.7309999999999999</v>
      </c>
      <c r="M128">
        <v>84.5</v>
      </c>
      <c r="N128">
        <v>0.56200000000000006</v>
      </c>
      <c r="O128">
        <v>3.2959999999999998</v>
      </c>
      <c r="P128">
        <v>-7.032</v>
      </c>
      <c r="Q128">
        <v>1.6339999999999999</v>
      </c>
      <c r="R128">
        <v>15.8</v>
      </c>
      <c r="S128">
        <v>0.24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37</v>
      </c>
      <c r="I129">
        <v>19.747</v>
      </c>
      <c r="J129">
        <v>20.731999999999999</v>
      </c>
      <c r="K129">
        <v>0.98499999999999999</v>
      </c>
      <c r="L129">
        <v>15.667</v>
      </c>
      <c r="M129">
        <v>79.3</v>
      </c>
      <c r="N129">
        <v>0.77400000000000002</v>
      </c>
      <c r="O129">
        <v>3.2959999999999998</v>
      </c>
      <c r="P129">
        <v>-16.451000000000001</v>
      </c>
      <c r="Q129">
        <v>2.6920000000000002</v>
      </c>
      <c r="R129">
        <v>13.6</v>
      </c>
      <c r="S129">
        <v>0.23400000000000001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43</v>
      </c>
      <c r="I130">
        <v>2.2789999999999999</v>
      </c>
      <c r="J130">
        <v>20.731999999999999</v>
      </c>
      <c r="K130">
        <v>18.452999999999999</v>
      </c>
      <c r="L130">
        <v>2.2789999999999999</v>
      </c>
      <c r="M130">
        <v>100</v>
      </c>
      <c r="N130">
        <v>0.19800000000000001</v>
      </c>
      <c r="O130">
        <v>3.2959999999999998</v>
      </c>
      <c r="P130">
        <v>1.0169999999999999</v>
      </c>
      <c r="Q130">
        <v>0.95399999999999996</v>
      </c>
      <c r="R130">
        <v>41.9</v>
      </c>
      <c r="S130">
        <v>0.34200000000000003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44</v>
      </c>
      <c r="I131">
        <v>24.978999999999999</v>
      </c>
      <c r="J131">
        <v>20.731999999999999</v>
      </c>
      <c r="K131">
        <v>-4.2469999999999999</v>
      </c>
      <c r="L131">
        <v>18.350000000000001</v>
      </c>
      <c r="M131">
        <v>73.5</v>
      </c>
      <c r="N131">
        <v>0.80300000000000005</v>
      </c>
      <c r="O131">
        <v>3.2959999999999998</v>
      </c>
      <c r="P131">
        <v>-21.683</v>
      </c>
      <c r="Q131">
        <v>3.2959999999999998</v>
      </c>
      <c r="R131">
        <v>13.2</v>
      </c>
      <c r="S131">
        <v>0.23300000000000001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36</v>
      </c>
      <c r="I132">
        <v>15.661</v>
      </c>
      <c r="J132">
        <v>20.731999999999999</v>
      </c>
      <c r="K132">
        <v>5.0709999999999997</v>
      </c>
      <c r="L132">
        <v>13.05</v>
      </c>
      <c r="M132">
        <v>83.3</v>
      </c>
      <c r="N132">
        <v>0.71699999999999997</v>
      </c>
      <c r="O132">
        <v>3.2959999999999998</v>
      </c>
      <c r="P132">
        <v>-12.365</v>
      </c>
      <c r="Q132">
        <v>1.9319999999999999</v>
      </c>
      <c r="R132">
        <v>12.3</v>
      </c>
      <c r="S132">
        <v>0.20399999999999999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35</v>
      </c>
      <c r="I133">
        <v>19.599</v>
      </c>
      <c r="J133">
        <v>20.731999999999999</v>
      </c>
      <c r="K133">
        <v>1.133</v>
      </c>
      <c r="L133">
        <v>14.663</v>
      </c>
      <c r="M133">
        <v>74.8</v>
      </c>
      <c r="N133">
        <v>0.72699999999999998</v>
      </c>
      <c r="O133">
        <v>3.2959999999999998</v>
      </c>
      <c r="P133">
        <v>-16.303000000000001</v>
      </c>
      <c r="Q133">
        <v>1.117</v>
      </c>
      <c r="R133">
        <v>5.7</v>
      </c>
      <c r="S133">
        <v>9.8000000000000004E-2</v>
      </c>
    </row>
    <row r="134" spans="1:19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22</v>
      </c>
      <c r="H134" t="s">
        <v>32</v>
      </c>
      <c r="I134">
        <v>21.123999999999999</v>
      </c>
      <c r="J134">
        <v>5.6109999999999998</v>
      </c>
      <c r="K134">
        <v>-15.513</v>
      </c>
      <c r="L134">
        <v>5.6109999999999998</v>
      </c>
      <c r="M134">
        <v>26.6</v>
      </c>
      <c r="N134">
        <v>0.42</v>
      </c>
      <c r="O134">
        <v>4.7679999999999998</v>
      </c>
      <c r="P134">
        <v>-16.356000000000002</v>
      </c>
      <c r="Q134">
        <v>4.7679999999999998</v>
      </c>
      <c r="R134">
        <v>22.6</v>
      </c>
      <c r="S134">
        <v>0.36799999999999999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30</v>
      </c>
      <c r="I135">
        <v>5.6109999999999998</v>
      </c>
      <c r="J135">
        <v>5.6109999999999998</v>
      </c>
      <c r="K135">
        <v>0</v>
      </c>
      <c r="L135">
        <v>5.6109999999999998</v>
      </c>
      <c r="M135">
        <v>100</v>
      </c>
      <c r="N135">
        <v>1</v>
      </c>
      <c r="O135">
        <v>4.7679999999999998</v>
      </c>
      <c r="P135">
        <v>-0.84299999999999997</v>
      </c>
      <c r="Q135">
        <v>3.3119999999999998</v>
      </c>
      <c r="R135">
        <v>59</v>
      </c>
      <c r="S135">
        <v>0.63800000000000001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24</v>
      </c>
      <c r="I136">
        <v>20.263000000000002</v>
      </c>
      <c r="J136">
        <v>5.6109999999999998</v>
      </c>
      <c r="K136">
        <v>-14.651999999999999</v>
      </c>
      <c r="L136">
        <v>0</v>
      </c>
      <c r="M136">
        <v>0</v>
      </c>
      <c r="N136">
        <v>0</v>
      </c>
      <c r="O136">
        <v>4.7679999999999998</v>
      </c>
      <c r="P136">
        <v>-15.494999999999999</v>
      </c>
      <c r="Q136">
        <v>0</v>
      </c>
      <c r="R136">
        <v>0</v>
      </c>
      <c r="S136">
        <v>0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31</v>
      </c>
      <c r="I137">
        <v>12.061</v>
      </c>
      <c r="J137">
        <v>5.6109999999999998</v>
      </c>
      <c r="K137">
        <v>-6.45</v>
      </c>
      <c r="L137">
        <v>5.6109999999999998</v>
      </c>
      <c r="M137">
        <v>46.5</v>
      </c>
      <c r="N137">
        <v>0.63500000000000001</v>
      </c>
      <c r="O137">
        <v>4.7679999999999998</v>
      </c>
      <c r="P137">
        <v>-7.2930000000000001</v>
      </c>
      <c r="Q137">
        <v>4.7679999999999998</v>
      </c>
      <c r="R137">
        <v>39.5</v>
      </c>
      <c r="S137">
        <v>0.56699999999999995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29</v>
      </c>
      <c r="I138">
        <v>8.9789999999999992</v>
      </c>
      <c r="J138">
        <v>5.6109999999999998</v>
      </c>
      <c r="K138">
        <v>-3.3679999999999999</v>
      </c>
      <c r="L138">
        <v>4.5780000000000003</v>
      </c>
      <c r="M138">
        <v>51</v>
      </c>
      <c r="N138">
        <v>0.628</v>
      </c>
      <c r="O138">
        <v>4.7679999999999998</v>
      </c>
      <c r="P138">
        <v>-4.2110000000000003</v>
      </c>
      <c r="Q138">
        <v>4.37</v>
      </c>
      <c r="R138">
        <v>48.7</v>
      </c>
      <c r="S138">
        <v>0.63600000000000001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28</v>
      </c>
      <c r="I139">
        <v>10.147</v>
      </c>
      <c r="J139">
        <v>5.6109999999999998</v>
      </c>
      <c r="K139">
        <v>-4.5359999999999996</v>
      </c>
      <c r="L139">
        <v>5.0519999999999996</v>
      </c>
      <c r="M139">
        <v>49.8</v>
      </c>
      <c r="N139">
        <v>0.64100000000000001</v>
      </c>
      <c r="O139">
        <v>4.7679999999999998</v>
      </c>
      <c r="P139">
        <v>-5.3789999999999996</v>
      </c>
      <c r="Q139">
        <v>4.7060000000000004</v>
      </c>
      <c r="R139">
        <v>46.4</v>
      </c>
      <c r="S139">
        <v>0.63100000000000001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33</v>
      </c>
      <c r="I140">
        <v>10.179</v>
      </c>
      <c r="J140">
        <v>5.6109999999999998</v>
      </c>
      <c r="K140">
        <v>-4.5679999999999996</v>
      </c>
      <c r="L140">
        <v>5.6109999999999998</v>
      </c>
      <c r="M140">
        <v>55.1</v>
      </c>
      <c r="N140">
        <v>0.71099999999999997</v>
      </c>
      <c r="O140">
        <v>4.7679999999999998</v>
      </c>
      <c r="P140">
        <v>-5.4109999999999996</v>
      </c>
      <c r="Q140">
        <v>4.7679999999999998</v>
      </c>
      <c r="R140">
        <v>46.8</v>
      </c>
      <c r="S140">
        <v>0.63800000000000001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27</v>
      </c>
      <c r="I141">
        <v>11.473000000000001</v>
      </c>
      <c r="J141">
        <v>5.6109999999999998</v>
      </c>
      <c r="K141">
        <v>-5.8620000000000001</v>
      </c>
      <c r="L141">
        <v>5.194</v>
      </c>
      <c r="M141">
        <v>45.3</v>
      </c>
      <c r="N141">
        <v>0.60799999999999998</v>
      </c>
      <c r="O141">
        <v>4.7679999999999998</v>
      </c>
      <c r="P141">
        <v>-6.7050000000000001</v>
      </c>
      <c r="Q141">
        <v>4.7679999999999998</v>
      </c>
      <c r="R141">
        <v>41.6</v>
      </c>
      <c r="S141">
        <v>0.58699999999999997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26</v>
      </c>
      <c r="I142">
        <v>83.102999999999994</v>
      </c>
      <c r="J142">
        <v>5.6109999999999998</v>
      </c>
      <c r="K142">
        <v>-77.492000000000004</v>
      </c>
      <c r="L142">
        <v>0.53100000000000003</v>
      </c>
      <c r="M142">
        <v>0.6</v>
      </c>
      <c r="N142">
        <v>1.2E-2</v>
      </c>
      <c r="O142">
        <v>4.7679999999999998</v>
      </c>
      <c r="P142">
        <v>-78.334999999999994</v>
      </c>
      <c r="Q142">
        <v>0.38100000000000001</v>
      </c>
      <c r="R142">
        <v>0.5</v>
      </c>
      <c r="S142">
        <v>8.9999999999999993E-3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25</v>
      </c>
      <c r="I143">
        <v>126.30800000000001</v>
      </c>
      <c r="J143">
        <v>5.6109999999999998</v>
      </c>
      <c r="K143">
        <v>-120.697</v>
      </c>
      <c r="L143">
        <v>5.6109999999999998</v>
      </c>
      <c r="M143">
        <v>4.4000000000000004</v>
      </c>
      <c r="N143">
        <v>8.5000000000000006E-2</v>
      </c>
      <c r="O143">
        <v>4.7679999999999998</v>
      </c>
      <c r="P143">
        <v>-121.54</v>
      </c>
      <c r="Q143">
        <v>4.7679999999999998</v>
      </c>
      <c r="R143">
        <v>3.8</v>
      </c>
      <c r="S143">
        <v>7.2999999999999995E-2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23</v>
      </c>
      <c r="I144">
        <v>6.84</v>
      </c>
      <c r="J144">
        <v>5.6109999999999998</v>
      </c>
      <c r="K144">
        <v>-1.2290000000000001</v>
      </c>
      <c r="L144">
        <v>3.9940000000000002</v>
      </c>
      <c r="M144">
        <v>58.4</v>
      </c>
      <c r="N144">
        <v>0.64200000000000002</v>
      </c>
      <c r="O144">
        <v>4.7679999999999998</v>
      </c>
      <c r="P144">
        <v>-2.0720000000000001</v>
      </c>
      <c r="Q144">
        <v>4.3639999999999999</v>
      </c>
      <c r="R144">
        <v>63.8</v>
      </c>
      <c r="S144">
        <v>0.752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38</v>
      </c>
      <c r="I145">
        <v>7.9249999999999998</v>
      </c>
      <c r="J145">
        <v>5.6109999999999998</v>
      </c>
      <c r="K145">
        <v>-2.3140000000000001</v>
      </c>
      <c r="L145">
        <v>4.5679999999999996</v>
      </c>
      <c r="M145">
        <v>57.6</v>
      </c>
      <c r="N145">
        <v>0.67500000000000004</v>
      </c>
      <c r="O145">
        <v>4.7679999999999998</v>
      </c>
      <c r="P145">
        <v>-3.157</v>
      </c>
      <c r="Q145">
        <v>4.6820000000000004</v>
      </c>
      <c r="R145">
        <v>59.1</v>
      </c>
      <c r="S145">
        <v>0.73799999999999999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39</v>
      </c>
      <c r="I146">
        <v>4.7679999999999998</v>
      </c>
      <c r="J146">
        <v>5.6109999999999998</v>
      </c>
      <c r="K146">
        <v>0.84299999999999997</v>
      </c>
      <c r="L146">
        <v>3.3119999999999998</v>
      </c>
      <c r="M146">
        <v>69.5</v>
      </c>
      <c r="N146">
        <v>0.63800000000000001</v>
      </c>
      <c r="O146">
        <v>4.7679999999999998</v>
      </c>
      <c r="P146">
        <v>0</v>
      </c>
      <c r="Q146">
        <v>4.7679999999999998</v>
      </c>
      <c r="R146">
        <v>100</v>
      </c>
      <c r="S146">
        <v>1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40</v>
      </c>
      <c r="I147">
        <v>6.8070000000000004</v>
      </c>
      <c r="J147">
        <v>5.6109999999999998</v>
      </c>
      <c r="K147">
        <v>-1.196</v>
      </c>
      <c r="L147">
        <v>3.617</v>
      </c>
      <c r="M147">
        <v>53.1</v>
      </c>
      <c r="N147">
        <v>0.58299999999999996</v>
      </c>
      <c r="O147">
        <v>4.7679999999999998</v>
      </c>
      <c r="P147">
        <v>-2.0390000000000001</v>
      </c>
      <c r="Q147">
        <v>4.42</v>
      </c>
      <c r="R147">
        <v>64.900000000000006</v>
      </c>
      <c r="S147">
        <v>0.76400000000000001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34</v>
      </c>
      <c r="I148">
        <v>4.2729999999999997</v>
      </c>
      <c r="J148">
        <v>5.6109999999999998</v>
      </c>
      <c r="K148">
        <v>1.3380000000000001</v>
      </c>
      <c r="L148">
        <v>2.85</v>
      </c>
      <c r="M148">
        <v>66.7</v>
      </c>
      <c r="N148">
        <v>0.57699999999999996</v>
      </c>
      <c r="O148">
        <v>4.7679999999999998</v>
      </c>
      <c r="P148">
        <v>0.495</v>
      </c>
      <c r="Q148">
        <v>3.706</v>
      </c>
      <c r="R148">
        <v>86.7</v>
      </c>
      <c r="S148">
        <v>0.82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41</v>
      </c>
      <c r="I149">
        <v>5.6779999999999999</v>
      </c>
      <c r="J149">
        <v>5.6109999999999998</v>
      </c>
      <c r="K149">
        <v>-6.7000000000000004E-2</v>
      </c>
      <c r="L149">
        <v>3.7480000000000002</v>
      </c>
      <c r="M149">
        <v>66</v>
      </c>
      <c r="N149">
        <v>0.66400000000000003</v>
      </c>
      <c r="O149">
        <v>4.7679999999999998</v>
      </c>
      <c r="P149">
        <v>-0.91</v>
      </c>
      <c r="Q149">
        <v>4.1680000000000001</v>
      </c>
      <c r="R149">
        <v>73.400000000000006</v>
      </c>
      <c r="S149">
        <v>0.79800000000000004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42</v>
      </c>
      <c r="I150">
        <v>5.2729999999999997</v>
      </c>
      <c r="J150">
        <v>5.6109999999999998</v>
      </c>
      <c r="K150">
        <v>0.33800000000000002</v>
      </c>
      <c r="L150">
        <v>2.96</v>
      </c>
      <c r="M150">
        <v>56.1</v>
      </c>
      <c r="N150">
        <v>0.54400000000000004</v>
      </c>
      <c r="O150">
        <v>4.7679999999999998</v>
      </c>
      <c r="P150">
        <v>-0.505</v>
      </c>
      <c r="Q150">
        <v>3.992</v>
      </c>
      <c r="R150">
        <v>75.7</v>
      </c>
      <c r="S150">
        <v>0.79500000000000004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37</v>
      </c>
      <c r="I151">
        <v>10.179</v>
      </c>
      <c r="J151">
        <v>5.6109999999999998</v>
      </c>
      <c r="K151">
        <v>-4.5679999999999996</v>
      </c>
      <c r="L151">
        <v>5.6109999999999998</v>
      </c>
      <c r="M151">
        <v>55.1</v>
      </c>
      <c r="N151">
        <v>0.71099999999999997</v>
      </c>
      <c r="O151">
        <v>4.7679999999999998</v>
      </c>
      <c r="P151">
        <v>-5.4109999999999996</v>
      </c>
      <c r="Q151">
        <v>4.7679999999999998</v>
      </c>
      <c r="R151">
        <v>46.8</v>
      </c>
      <c r="S151">
        <v>0.63800000000000001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43</v>
      </c>
      <c r="I152">
        <v>6.7779999999999996</v>
      </c>
      <c r="J152">
        <v>5.6109999999999998</v>
      </c>
      <c r="K152">
        <v>-1.167</v>
      </c>
      <c r="L152">
        <v>4.1340000000000003</v>
      </c>
      <c r="M152">
        <v>61</v>
      </c>
      <c r="N152">
        <v>0.66700000000000004</v>
      </c>
      <c r="O152">
        <v>4.7679999999999998</v>
      </c>
      <c r="P152">
        <v>-2.0099999999999998</v>
      </c>
      <c r="Q152">
        <v>4.4850000000000003</v>
      </c>
      <c r="R152">
        <v>66.2</v>
      </c>
      <c r="S152">
        <v>0.77700000000000002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44</v>
      </c>
      <c r="I153">
        <v>8.4039999999999999</v>
      </c>
      <c r="J153">
        <v>5.6109999999999998</v>
      </c>
      <c r="K153">
        <v>-2.7930000000000001</v>
      </c>
      <c r="L153">
        <v>4.5730000000000004</v>
      </c>
      <c r="M153">
        <v>54.4</v>
      </c>
      <c r="N153">
        <v>0.65300000000000002</v>
      </c>
      <c r="O153">
        <v>4.7679999999999998</v>
      </c>
      <c r="P153">
        <v>-3.6360000000000001</v>
      </c>
      <c r="Q153">
        <v>4.6509999999999998</v>
      </c>
      <c r="R153">
        <v>55.3</v>
      </c>
      <c r="S153">
        <v>0.70599999999999996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36</v>
      </c>
      <c r="I154">
        <v>12.079000000000001</v>
      </c>
      <c r="J154">
        <v>5.6109999999999998</v>
      </c>
      <c r="K154">
        <v>-6.468</v>
      </c>
      <c r="L154">
        <v>5.6109999999999998</v>
      </c>
      <c r="M154">
        <v>46.5</v>
      </c>
      <c r="N154">
        <v>0.63400000000000001</v>
      </c>
      <c r="O154">
        <v>4.7679999999999998</v>
      </c>
      <c r="P154">
        <v>-7.3109999999999999</v>
      </c>
      <c r="Q154">
        <v>4.7679999999999998</v>
      </c>
      <c r="R154">
        <v>39.5</v>
      </c>
      <c r="S154">
        <v>0.56599999999999995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35</v>
      </c>
      <c r="I155">
        <v>2.1989999999999998</v>
      </c>
      <c r="J155">
        <v>5.6109999999999998</v>
      </c>
      <c r="K155">
        <v>3.4119999999999999</v>
      </c>
      <c r="L155">
        <v>1.6319999999999999</v>
      </c>
      <c r="M155">
        <v>74.2</v>
      </c>
      <c r="N155">
        <v>0.41799999999999998</v>
      </c>
      <c r="O155">
        <v>4.7679999999999998</v>
      </c>
      <c r="P155">
        <v>2.569</v>
      </c>
      <c r="Q155">
        <v>2.0579999999999998</v>
      </c>
      <c r="R155">
        <v>93.6</v>
      </c>
      <c r="S155">
        <v>0.59099999999999997</v>
      </c>
    </row>
    <row r="156" spans="1:19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22</v>
      </c>
      <c r="H156" t="s">
        <v>32</v>
      </c>
      <c r="I156">
        <v>57.521999999999998</v>
      </c>
      <c r="J156">
        <v>54.1</v>
      </c>
      <c r="K156">
        <v>-3.4220000000000002</v>
      </c>
      <c r="L156">
        <v>47.540999999999997</v>
      </c>
      <c r="M156">
        <v>82.6</v>
      </c>
      <c r="N156">
        <v>0.85199999999999998</v>
      </c>
      <c r="O156">
        <v>14.718</v>
      </c>
      <c r="P156">
        <v>-42.804000000000002</v>
      </c>
      <c r="Q156">
        <v>14.718</v>
      </c>
      <c r="R156">
        <v>25.6</v>
      </c>
      <c r="S156">
        <v>0.40699999999999997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30</v>
      </c>
      <c r="I157">
        <v>54.1</v>
      </c>
      <c r="J157">
        <v>54.1</v>
      </c>
      <c r="K157">
        <v>0</v>
      </c>
      <c r="L157">
        <v>54.1</v>
      </c>
      <c r="M157">
        <v>100</v>
      </c>
      <c r="N157">
        <v>1</v>
      </c>
      <c r="O157">
        <v>14.718</v>
      </c>
      <c r="P157">
        <v>-39.381999999999998</v>
      </c>
      <c r="Q157">
        <v>14.718</v>
      </c>
      <c r="R157">
        <v>27.2</v>
      </c>
      <c r="S157">
        <v>0.42799999999999999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24</v>
      </c>
      <c r="I158">
        <v>59.073</v>
      </c>
      <c r="J158">
        <v>54.1</v>
      </c>
      <c r="K158">
        <v>-4.9729999999999999</v>
      </c>
      <c r="L158">
        <v>45.063000000000002</v>
      </c>
      <c r="M158">
        <v>76.3</v>
      </c>
      <c r="N158">
        <v>0.79600000000000004</v>
      </c>
      <c r="O158">
        <v>14.718</v>
      </c>
      <c r="P158">
        <v>-44.354999999999997</v>
      </c>
      <c r="Q158">
        <v>14.718</v>
      </c>
      <c r="R158">
        <v>24.9</v>
      </c>
      <c r="S158">
        <v>0.39900000000000002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31</v>
      </c>
      <c r="I159">
        <v>38.942999999999998</v>
      </c>
      <c r="J159">
        <v>54.1</v>
      </c>
      <c r="K159">
        <v>15.157</v>
      </c>
      <c r="L159">
        <v>37.243000000000002</v>
      </c>
      <c r="M159">
        <v>95.6</v>
      </c>
      <c r="N159">
        <v>0.80100000000000005</v>
      </c>
      <c r="O159">
        <v>14.718</v>
      </c>
      <c r="P159">
        <v>-24.225000000000001</v>
      </c>
      <c r="Q159">
        <v>14.718</v>
      </c>
      <c r="R159">
        <v>37.799999999999997</v>
      </c>
      <c r="S159">
        <v>0.54900000000000004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29</v>
      </c>
      <c r="I160">
        <v>43.433</v>
      </c>
      <c r="J160">
        <v>54.1</v>
      </c>
      <c r="K160">
        <v>10.667</v>
      </c>
      <c r="L160">
        <v>41.39</v>
      </c>
      <c r="M160">
        <v>95.3</v>
      </c>
      <c r="N160">
        <v>0.84899999999999998</v>
      </c>
      <c r="O160">
        <v>14.718</v>
      </c>
      <c r="P160">
        <v>-28.715</v>
      </c>
      <c r="Q160">
        <v>14.718</v>
      </c>
      <c r="R160">
        <v>33.9</v>
      </c>
      <c r="S160">
        <v>0.50600000000000001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28</v>
      </c>
      <c r="I161">
        <v>47.250999999999998</v>
      </c>
      <c r="J161">
        <v>54.1</v>
      </c>
      <c r="K161">
        <v>6.8490000000000002</v>
      </c>
      <c r="L161">
        <v>41.695999999999998</v>
      </c>
      <c r="M161">
        <v>88.2</v>
      </c>
      <c r="N161">
        <v>0.82299999999999995</v>
      </c>
      <c r="O161">
        <v>14.718</v>
      </c>
      <c r="P161">
        <v>-32.533000000000001</v>
      </c>
      <c r="Q161">
        <v>14.718</v>
      </c>
      <c r="R161">
        <v>31.1</v>
      </c>
      <c r="S161">
        <v>0.47499999999999998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33</v>
      </c>
      <c r="I162">
        <v>32.19</v>
      </c>
      <c r="J162">
        <v>54.1</v>
      </c>
      <c r="K162">
        <v>21.91</v>
      </c>
      <c r="L162">
        <v>28.149000000000001</v>
      </c>
      <c r="M162">
        <v>87.4</v>
      </c>
      <c r="N162">
        <v>0.65200000000000002</v>
      </c>
      <c r="O162">
        <v>14.718</v>
      </c>
      <c r="P162">
        <v>-17.472000000000001</v>
      </c>
      <c r="Q162">
        <v>13.962</v>
      </c>
      <c r="R162">
        <v>43.4</v>
      </c>
      <c r="S162">
        <v>0.59499999999999997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27</v>
      </c>
      <c r="I163">
        <v>84.757000000000005</v>
      </c>
      <c r="J163">
        <v>54.1</v>
      </c>
      <c r="K163">
        <v>-30.657</v>
      </c>
      <c r="L163">
        <v>53.686</v>
      </c>
      <c r="M163">
        <v>63.3</v>
      </c>
      <c r="N163">
        <v>0.77300000000000002</v>
      </c>
      <c r="O163">
        <v>14.718</v>
      </c>
      <c r="P163">
        <v>-70.039000000000001</v>
      </c>
      <c r="Q163">
        <v>14.718</v>
      </c>
      <c r="R163">
        <v>17.399999999999999</v>
      </c>
      <c r="S163">
        <v>0.29599999999999999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26</v>
      </c>
      <c r="I164">
        <v>43.591999999999999</v>
      </c>
      <c r="J164">
        <v>54.1</v>
      </c>
      <c r="K164">
        <v>10.507999999999999</v>
      </c>
      <c r="L164">
        <v>41.475999999999999</v>
      </c>
      <c r="M164">
        <v>95.1</v>
      </c>
      <c r="N164">
        <v>0.84899999999999998</v>
      </c>
      <c r="O164">
        <v>14.718</v>
      </c>
      <c r="P164">
        <v>-28.873999999999999</v>
      </c>
      <c r="Q164">
        <v>14.718</v>
      </c>
      <c r="R164">
        <v>33.799999999999997</v>
      </c>
      <c r="S164">
        <v>0.505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25</v>
      </c>
      <c r="I165">
        <v>59.667999999999999</v>
      </c>
      <c r="J165">
        <v>54.1</v>
      </c>
      <c r="K165">
        <v>-5.5679999999999996</v>
      </c>
      <c r="L165">
        <v>49.494</v>
      </c>
      <c r="M165">
        <v>82.9</v>
      </c>
      <c r="N165">
        <v>0.87</v>
      </c>
      <c r="O165">
        <v>14.718</v>
      </c>
      <c r="P165">
        <v>-44.95</v>
      </c>
      <c r="Q165">
        <v>14.718</v>
      </c>
      <c r="R165">
        <v>24.7</v>
      </c>
      <c r="S165">
        <v>0.39600000000000002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23</v>
      </c>
      <c r="I166">
        <v>49.506</v>
      </c>
      <c r="J166">
        <v>54.1</v>
      </c>
      <c r="K166">
        <v>4.5940000000000003</v>
      </c>
      <c r="L166">
        <v>45.247999999999998</v>
      </c>
      <c r="M166">
        <v>91.4</v>
      </c>
      <c r="N166">
        <v>0.873</v>
      </c>
      <c r="O166">
        <v>14.718</v>
      </c>
      <c r="P166">
        <v>-34.787999999999997</v>
      </c>
      <c r="Q166">
        <v>14.718</v>
      </c>
      <c r="R166">
        <v>29.7</v>
      </c>
      <c r="S166">
        <v>0.45800000000000002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38</v>
      </c>
      <c r="I167">
        <v>56.335999999999999</v>
      </c>
      <c r="J167">
        <v>54.1</v>
      </c>
      <c r="K167">
        <v>-2.2360000000000002</v>
      </c>
      <c r="L167">
        <v>45.537999999999997</v>
      </c>
      <c r="M167">
        <v>80.8</v>
      </c>
      <c r="N167">
        <v>0.82499999999999996</v>
      </c>
      <c r="O167">
        <v>14.718</v>
      </c>
      <c r="P167">
        <v>-41.618000000000002</v>
      </c>
      <c r="Q167">
        <v>14.718</v>
      </c>
      <c r="R167">
        <v>26.1</v>
      </c>
      <c r="S167">
        <v>0.41399999999999998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39</v>
      </c>
      <c r="I168">
        <v>14.718</v>
      </c>
      <c r="J168">
        <v>54.1</v>
      </c>
      <c r="K168">
        <v>39.381999999999998</v>
      </c>
      <c r="L168">
        <v>14.718</v>
      </c>
      <c r="M168">
        <v>100</v>
      </c>
      <c r="N168">
        <v>0.42799999999999999</v>
      </c>
      <c r="O168">
        <v>14.718</v>
      </c>
      <c r="P168">
        <v>0</v>
      </c>
      <c r="Q168">
        <v>14.718</v>
      </c>
      <c r="R168">
        <v>100</v>
      </c>
      <c r="S168">
        <v>1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40</v>
      </c>
      <c r="I169">
        <v>19.498999999999999</v>
      </c>
      <c r="J169">
        <v>54.1</v>
      </c>
      <c r="K169">
        <v>34.600999999999999</v>
      </c>
      <c r="L169">
        <v>18.181000000000001</v>
      </c>
      <c r="M169">
        <v>93.2</v>
      </c>
      <c r="N169">
        <v>0.49399999999999999</v>
      </c>
      <c r="O169">
        <v>14.718</v>
      </c>
      <c r="P169">
        <v>-4.7809999999999997</v>
      </c>
      <c r="Q169">
        <v>13.791</v>
      </c>
      <c r="R169">
        <v>70.7</v>
      </c>
      <c r="S169">
        <v>0.80600000000000005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34</v>
      </c>
      <c r="I170">
        <v>12.382</v>
      </c>
      <c r="J170">
        <v>54.1</v>
      </c>
      <c r="K170">
        <v>41.718000000000004</v>
      </c>
      <c r="L170">
        <v>12.382</v>
      </c>
      <c r="M170">
        <v>100</v>
      </c>
      <c r="N170">
        <v>0.372</v>
      </c>
      <c r="O170">
        <v>14.718</v>
      </c>
      <c r="P170">
        <v>2.3359999999999999</v>
      </c>
      <c r="Q170">
        <v>10.603999999999999</v>
      </c>
      <c r="R170">
        <v>85.6</v>
      </c>
      <c r="S170">
        <v>0.78300000000000003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41</v>
      </c>
      <c r="I171">
        <v>26.126999999999999</v>
      </c>
      <c r="J171">
        <v>54.1</v>
      </c>
      <c r="K171">
        <v>27.972999999999999</v>
      </c>
      <c r="L171">
        <v>25.477</v>
      </c>
      <c r="M171">
        <v>97.5</v>
      </c>
      <c r="N171">
        <v>0.63500000000000001</v>
      </c>
      <c r="O171">
        <v>14.718</v>
      </c>
      <c r="P171">
        <v>-11.409000000000001</v>
      </c>
      <c r="Q171">
        <v>14.109</v>
      </c>
      <c r="R171">
        <v>54</v>
      </c>
      <c r="S171">
        <v>0.69099999999999995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42</v>
      </c>
      <c r="I172">
        <v>16.911000000000001</v>
      </c>
      <c r="J172">
        <v>54.1</v>
      </c>
      <c r="K172">
        <v>37.189</v>
      </c>
      <c r="L172">
        <v>15.804</v>
      </c>
      <c r="M172">
        <v>93.5</v>
      </c>
      <c r="N172">
        <v>0.44500000000000001</v>
      </c>
      <c r="O172">
        <v>14.718</v>
      </c>
      <c r="P172">
        <v>-2.1930000000000001</v>
      </c>
      <c r="Q172">
        <v>13.204000000000001</v>
      </c>
      <c r="R172">
        <v>78.099999999999994</v>
      </c>
      <c r="S172">
        <v>0.83499999999999996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37</v>
      </c>
      <c r="I173">
        <v>32.19</v>
      </c>
      <c r="J173">
        <v>54.1</v>
      </c>
      <c r="K173">
        <v>21.91</v>
      </c>
      <c r="L173">
        <v>28.149000000000001</v>
      </c>
      <c r="M173">
        <v>87.4</v>
      </c>
      <c r="N173">
        <v>0.65200000000000002</v>
      </c>
      <c r="O173">
        <v>14.718</v>
      </c>
      <c r="P173">
        <v>-17.472000000000001</v>
      </c>
      <c r="Q173">
        <v>13.962</v>
      </c>
      <c r="R173">
        <v>43.4</v>
      </c>
      <c r="S173">
        <v>0.59499999999999997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43</v>
      </c>
      <c r="I174">
        <v>17.222999999999999</v>
      </c>
      <c r="J174">
        <v>54.1</v>
      </c>
      <c r="K174">
        <v>36.877000000000002</v>
      </c>
      <c r="L174">
        <v>16.803000000000001</v>
      </c>
      <c r="M174">
        <v>97.6</v>
      </c>
      <c r="N174">
        <v>0.47099999999999997</v>
      </c>
      <c r="O174">
        <v>14.718</v>
      </c>
      <c r="P174">
        <v>-2.5049999999999999</v>
      </c>
      <c r="Q174">
        <v>14.718</v>
      </c>
      <c r="R174">
        <v>85.5</v>
      </c>
      <c r="S174">
        <v>0.92200000000000004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44</v>
      </c>
      <c r="I175">
        <v>43.591999999999999</v>
      </c>
      <c r="J175">
        <v>54.1</v>
      </c>
      <c r="K175">
        <v>10.507999999999999</v>
      </c>
      <c r="L175">
        <v>41.475999999999999</v>
      </c>
      <c r="M175">
        <v>95.1</v>
      </c>
      <c r="N175">
        <v>0.84899999999999998</v>
      </c>
      <c r="O175">
        <v>14.718</v>
      </c>
      <c r="P175">
        <v>-28.873999999999999</v>
      </c>
      <c r="Q175">
        <v>14.718</v>
      </c>
      <c r="R175">
        <v>33.799999999999997</v>
      </c>
      <c r="S175">
        <v>0.505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36</v>
      </c>
      <c r="I176">
        <v>59.667999999999999</v>
      </c>
      <c r="J176">
        <v>54.1</v>
      </c>
      <c r="K176">
        <v>-5.5679999999999996</v>
      </c>
      <c r="L176">
        <v>49.494</v>
      </c>
      <c r="M176">
        <v>82.9</v>
      </c>
      <c r="N176">
        <v>0.87</v>
      </c>
      <c r="O176">
        <v>14.718</v>
      </c>
      <c r="P176">
        <v>-44.95</v>
      </c>
      <c r="Q176">
        <v>14.718</v>
      </c>
      <c r="R176">
        <v>24.7</v>
      </c>
      <c r="S176">
        <v>0.39600000000000002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35</v>
      </c>
      <c r="I177">
        <v>8.9860000000000007</v>
      </c>
      <c r="J177">
        <v>54.1</v>
      </c>
      <c r="K177">
        <v>45.113999999999997</v>
      </c>
      <c r="L177">
        <v>8.9860000000000007</v>
      </c>
      <c r="M177">
        <v>100</v>
      </c>
      <c r="N177">
        <v>0.28499999999999998</v>
      </c>
      <c r="O177">
        <v>14.718</v>
      </c>
      <c r="P177">
        <v>5.7320000000000002</v>
      </c>
      <c r="Q177">
        <v>8.9860000000000007</v>
      </c>
      <c r="R177">
        <v>100</v>
      </c>
      <c r="S177">
        <v>0.75800000000000001</v>
      </c>
    </row>
    <row r="178" spans="1:19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22</v>
      </c>
      <c r="H178" t="s">
        <v>32</v>
      </c>
      <c r="I178">
        <v>49.377000000000002</v>
      </c>
      <c r="J178">
        <v>62.552</v>
      </c>
      <c r="K178">
        <v>13.175000000000001</v>
      </c>
      <c r="L178">
        <v>34.781999999999996</v>
      </c>
      <c r="M178">
        <v>70.400000000000006</v>
      </c>
      <c r="N178">
        <v>0.622</v>
      </c>
      <c r="O178">
        <v>4.3869999999999996</v>
      </c>
      <c r="P178">
        <v>-44.99</v>
      </c>
      <c r="Q178">
        <v>4.3869999999999996</v>
      </c>
      <c r="R178">
        <v>8.9</v>
      </c>
      <c r="S178">
        <v>0.16300000000000001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30</v>
      </c>
      <c r="I179">
        <v>62.552</v>
      </c>
      <c r="J179">
        <v>62.552</v>
      </c>
      <c r="K179">
        <v>0</v>
      </c>
      <c r="L179">
        <v>62.552</v>
      </c>
      <c r="M179">
        <v>100</v>
      </c>
      <c r="N179">
        <v>1</v>
      </c>
      <c r="O179">
        <v>4.3869999999999996</v>
      </c>
      <c r="P179">
        <v>-58.164999999999999</v>
      </c>
      <c r="Q179">
        <v>4.3869999999999996</v>
      </c>
      <c r="R179">
        <v>7</v>
      </c>
      <c r="S179">
        <v>0.13100000000000001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24</v>
      </c>
      <c r="I180">
        <v>20.547999999999998</v>
      </c>
      <c r="J180">
        <v>62.552</v>
      </c>
      <c r="K180">
        <v>42.003999999999998</v>
      </c>
      <c r="L180">
        <v>18.113</v>
      </c>
      <c r="M180">
        <v>88.2</v>
      </c>
      <c r="N180">
        <v>0.436</v>
      </c>
      <c r="O180">
        <v>4.3869999999999996</v>
      </c>
      <c r="P180">
        <v>-16.161000000000001</v>
      </c>
      <c r="Q180">
        <v>0</v>
      </c>
      <c r="R180">
        <v>0</v>
      </c>
      <c r="S180">
        <v>0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31</v>
      </c>
      <c r="I181">
        <v>22.324000000000002</v>
      </c>
      <c r="J181">
        <v>62.552</v>
      </c>
      <c r="K181">
        <v>40.228000000000002</v>
      </c>
      <c r="L181">
        <v>15.18</v>
      </c>
      <c r="M181">
        <v>68</v>
      </c>
      <c r="N181">
        <v>0.35799999999999998</v>
      </c>
      <c r="O181">
        <v>4.3869999999999996</v>
      </c>
      <c r="P181">
        <v>-17.937000000000001</v>
      </c>
      <c r="Q181">
        <v>4.3869999999999996</v>
      </c>
      <c r="R181">
        <v>19.7</v>
      </c>
      <c r="S181">
        <v>0.32800000000000001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29</v>
      </c>
      <c r="I182">
        <v>16.501000000000001</v>
      </c>
      <c r="J182">
        <v>62.552</v>
      </c>
      <c r="K182">
        <v>46.051000000000002</v>
      </c>
      <c r="L182">
        <v>16.501000000000001</v>
      </c>
      <c r="M182">
        <v>100</v>
      </c>
      <c r="N182">
        <v>0.41699999999999998</v>
      </c>
      <c r="O182">
        <v>4.3869999999999996</v>
      </c>
      <c r="P182">
        <v>-12.114000000000001</v>
      </c>
      <c r="Q182">
        <v>4.3869999999999996</v>
      </c>
      <c r="R182">
        <v>26.6</v>
      </c>
      <c r="S182">
        <v>0.42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28</v>
      </c>
      <c r="I183">
        <v>15.143000000000001</v>
      </c>
      <c r="J183">
        <v>62.552</v>
      </c>
      <c r="K183">
        <v>47.408999999999999</v>
      </c>
      <c r="L183">
        <v>15.143000000000001</v>
      </c>
      <c r="M183">
        <v>100</v>
      </c>
      <c r="N183">
        <v>0.39</v>
      </c>
      <c r="O183">
        <v>4.3869999999999996</v>
      </c>
      <c r="P183">
        <v>-10.756</v>
      </c>
      <c r="Q183">
        <v>4.3869999999999996</v>
      </c>
      <c r="R183">
        <v>29</v>
      </c>
      <c r="S183">
        <v>0.44900000000000001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33</v>
      </c>
      <c r="I184">
        <v>12.382999999999999</v>
      </c>
      <c r="J184">
        <v>62.552</v>
      </c>
      <c r="K184">
        <v>50.168999999999997</v>
      </c>
      <c r="L184">
        <v>12.382999999999999</v>
      </c>
      <c r="M184">
        <v>100</v>
      </c>
      <c r="N184">
        <v>0.33100000000000002</v>
      </c>
      <c r="O184">
        <v>4.3869999999999996</v>
      </c>
      <c r="P184">
        <v>-7.9960000000000004</v>
      </c>
      <c r="Q184">
        <v>4.3869999999999996</v>
      </c>
      <c r="R184">
        <v>35.4</v>
      </c>
      <c r="S184">
        <v>0.52300000000000002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27</v>
      </c>
      <c r="I185">
        <v>34.722999999999999</v>
      </c>
      <c r="J185">
        <v>62.552</v>
      </c>
      <c r="K185">
        <v>27.829000000000001</v>
      </c>
      <c r="L185">
        <v>26.937000000000001</v>
      </c>
      <c r="M185">
        <v>77.599999999999994</v>
      </c>
      <c r="N185">
        <v>0.55400000000000005</v>
      </c>
      <c r="O185">
        <v>4.3869999999999996</v>
      </c>
      <c r="P185">
        <v>-30.335999999999999</v>
      </c>
      <c r="Q185">
        <v>4.3869999999999996</v>
      </c>
      <c r="R185">
        <v>12.6</v>
      </c>
      <c r="S185">
        <v>0.224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26</v>
      </c>
      <c r="I186">
        <v>23.126999999999999</v>
      </c>
      <c r="J186">
        <v>62.552</v>
      </c>
      <c r="K186">
        <v>39.424999999999997</v>
      </c>
      <c r="L186">
        <v>18.436</v>
      </c>
      <c r="M186">
        <v>79.7</v>
      </c>
      <c r="N186">
        <v>0.43</v>
      </c>
      <c r="O186">
        <v>4.3869999999999996</v>
      </c>
      <c r="P186">
        <v>-18.739999999999998</v>
      </c>
      <c r="Q186">
        <v>4.3869999999999996</v>
      </c>
      <c r="R186">
        <v>19</v>
      </c>
      <c r="S186">
        <v>0.31900000000000001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25</v>
      </c>
      <c r="I187">
        <v>65.754000000000005</v>
      </c>
      <c r="J187">
        <v>62.552</v>
      </c>
      <c r="K187">
        <v>-3.202</v>
      </c>
      <c r="L187">
        <v>51.158000000000001</v>
      </c>
      <c r="M187">
        <v>77.8</v>
      </c>
      <c r="N187">
        <v>0.79700000000000004</v>
      </c>
      <c r="O187">
        <v>4.3869999999999996</v>
      </c>
      <c r="P187">
        <v>-61.366999999999997</v>
      </c>
      <c r="Q187">
        <v>4.3869999999999996</v>
      </c>
      <c r="R187">
        <v>6.7</v>
      </c>
      <c r="S187">
        <v>0.125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23</v>
      </c>
      <c r="I188">
        <v>82.784999999999997</v>
      </c>
      <c r="J188">
        <v>62.552</v>
      </c>
      <c r="K188">
        <v>-20.233000000000001</v>
      </c>
      <c r="L188">
        <v>55.258000000000003</v>
      </c>
      <c r="M188">
        <v>66.7</v>
      </c>
      <c r="N188">
        <v>0.76</v>
      </c>
      <c r="O188">
        <v>4.3869999999999996</v>
      </c>
      <c r="P188">
        <v>-78.397999999999996</v>
      </c>
      <c r="Q188">
        <v>4.3869999999999996</v>
      </c>
      <c r="R188">
        <v>5.3</v>
      </c>
      <c r="S188">
        <v>0.10100000000000001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38</v>
      </c>
      <c r="I189">
        <v>11.423999999999999</v>
      </c>
      <c r="J189">
        <v>62.552</v>
      </c>
      <c r="K189">
        <v>51.128</v>
      </c>
      <c r="L189">
        <v>9.3659999999999997</v>
      </c>
      <c r="M189">
        <v>82</v>
      </c>
      <c r="N189">
        <v>0.253</v>
      </c>
      <c r="O189">
        <v>4.3869999999999996</v>
      </c>
      <c r="P189">
        <v>-7.0369999999999999</v>
      </c>
      <c r="Q189">
        <v>4.3869999999999996</v>
      </c>
      <c r="R189">
        <v>38.4</v>
      </c>
      <c r="S189">
        <v>0.55500000000000005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39</v>
      </c>
      <c r="I190">
        <v>4.3869999999999996</v>
      </c>
      <c r="J190">
        <v>62.552</v>
      </c>
      <c r="K190">
        <v>58.164999999999999</v>
      </c>
      <c r="L190">
        <v>4.3869999999999996</v>
      </c>
      <c r="M190">
        <v>100</v>
      </c>
      <c r="N190">
        <v>0.13100000000000001</v>
      </c>
      <c r="O190">
        <v>4.3869999999999996</v>
      </c>
      <c r="P190">
        <v>0</v>
      </c>
      <c r="Q190">
        <v>4.3869999999999996</v>
      </c>
      <c r="R190">
        <v>100</v>
      </c>
      <c r="S190">
        <v>1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40</v>
      </c>
      <c r="I191">
        <v>5.8129999999999997</v>
      </c>
      <c r="J191">
        <v>62.552</v>
      </c>
      <c r="K191">
        <v>56.738999999999997</v>
      </c>
      <c r="L191">
        <v>5.8129999999999997</v>
      </c>
      <c r="M191">
        <v>100</v>
      </c>
      <c r="N191">
        <v>0.17</v>
      </c>
      <c r="O191">
        <v>4.3869999999999996</v>
      </c>
      <c r="P191">
        <v>-1.4259999999999999</v>
      </c>
      <c r="Q191">
        <v>4.0430000000000001</v>
      </c>
      <c r="R191">
        <v>69.5</v>
      </c>
      <c r="S191">
        <v>0.79300000000000004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34</v>
      </c>
      <c r="I192">
        <v>4.4249999999999998</v>
      </c>
      <c r="J192">
        <v>62.552</v>
      </c>
      <c r="K192">
        <v>58.127000000000002</v>
      </c>
      <c r="L192">
        <v>4.4249999999999998</v>
      </c>
      <c r="M192">
        <v>100</v>
      </c>
      <c r="N192">
        <v>0.13200000000000001</v>
      </c>
      <c r="O192">
        <v>4.3869999999999996</v>
      </c>
      <c r="P192">
        <v>-3.7999999999999999E-2</v>
      </c>
      <c r="Q192">
        <v>3.952</v>
      </c>
      <c r="R192">
        <v>89.3</v>
      </c>
      <c r="S192">
        <v>0.89700000000000002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41</v>
      </c>
      <c r="I193">
        <v>7.9119999999999999</v>
      </c>
      <c r="J193">
        <v>62.552</v>
      </c>
      <c r="K193">
        <v>54.64</v>
      </c>
      <c r="L193">
        <v>7.9119999999999999</v>
      </c>
      <c r="M193">
        <v>100</v>
      </c>
      <c r="N193">
        <v>0.22500000000000001</v>
      </c>
      <c r="O193">
        <v>4.3869999999999996</v>
      </c>
      <c r="P193">
        <v>-3.5249999999999999</v>
      </c>
      <c r="Q193">
        <v>4.3869999999999996</v>
      </c>
      <c r="R193">
        <v>55.4</v>
      </c>
      <c r="S193">
        <v>0.71299999999999997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42</v>
      </c>
      <c r="I194">
        <v>5.5190000000000001</v>
      </c>
      <c r="J194">
        <v>62.552</v>
      </c>
      <c r="K194">
        <v>57.033000000000001</v>
      </c>
      <c r="L194">
        <v>5.5190000000000001</v>
      </c>
      <c r="M194">
        <v>100</v>
      </c>
      <c r="N194">
        <v>0.16200000000000001</v>
      </c>
      <c r="O194">
        <v>4.3869999999999996</v>
      </c>
      <c r="P194">
        <v>-1.1319999999999999</v>
      </c>
      <c r="Q194">
        <v>4.258</v>
      </c>
      <c r="R194">
        <v>77.2</v>
      </c>
      <c r="S194">
        <v>0.86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37</v>
      </c>
      <c r="I195">
        <v>12.382999999999999</v>
      </c>
      <c r="J195">
        <v>62.552</v>
      </c>
      <c r="K195">
        <v>50.168999999999997</v>
      </c>
      <c r="L195">
        <v>12.382999999999999</v>
      </c>
      <c r="M195">
        <v>100</v>
      </c>
      <c r="N195">
        <v>0.33100000000000002</v>
      </c>
      <c r="O195">
        <v>4.3869999999999996</v>
      </c>
      <c r="P195">
        <v>-7.9960000000000004</v>
      </c>
      <c r="Q195">
        <v>4.3869999999999996</v>
      </c>
      <c r="R195">
        <v>35.4</v>
      </c>
      <c r="S195">
        <v>0.52300000000000002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43</v>
      </c>
      <c r="I196">
        <v>5.5549999999999997</v>
      </c>
      <c r="J196">
        <v>62.552</v>
      </c>
      <c r="K196">
        <v>56.997</v>
      </c>
      <c r="L196">
        <v>5.5549999999999997</v>
      </c>
      <c r="M196">
        <v>100</v>
      </c>
      <c r="N196">
        <v>0.16300000000000001</v>
      </c>
      <c r="O196">
        <v>4.3869999999999996</v>
      </c>
      <c r="P196">
        <v>-1.1679999999999999</v>
      </c>
      <c r="Q196">
        <v>4.1520000000000001</v>
      </c>
      <c r="R196">
        <v>74.7</v>
      </c>
      <c r="S196">
        <v>0.83499999999999996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44</v>
      </c>
      <c r="I197">
        <v>23.126999999999999</v>
      </c>
      <c r="J197">
        <v>62.552</v>
      </c>
      <c r="K197">
        <v>39.424999999999997</v>
      </c>
      <c r="L197">
        <v>18.436</v>
      </c>
      <c r="M197">
        <v>79.7</v>
      </c>
      <c r="N197">
        <v>0.43</v>
      </c>
      <c r="O197">
        <v>4.3869999999999996</v>
      </c>
      <c r="P197">
        <v>-18.739999999999998</v>
      </c>
      <c r="Q197">
        <v>4.3869999999999996</v>
      </c>
      <c r="R197">
        <v>19</v>
      </c>
      <c r="S197">
        <v>0.31900000000000001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36</v>
      </c>
      <c r="I198">
        <v>11.29</v>
      </c>
      <c r="J198">
        <v>62.552</v>
      </c>
      <c r="K198">
        <v>51.262</v>
      </c>
      <c r="L198">
        <v>9.9039999999999999</v>
      </c>
      <c r="M198">
        <v>87.7</v>
      </c>
      <c r="N198">
        <v>0.26800000000000002</v>
      </c>
      <c r="O198">
        <v>4.3869999999999996</v>
      </c>
      <c r="P198">
        <v>-6.9029999999999996</v>
      </c>
      <c r="Q198">
        <v>4.3869999999999996</v>
      </c>
      <c r="R198">
        <v>38.9</v>
      </c>
      <c r="S198">
        <v>0.56000000000000005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35</v>
      </c>
      <c r="I199">
        <v>3.613</v>
      </c>
      <c r="J199">
        <v>62.552</v>
      </c>
      <c r="K199">
        <v>58.939</v>
      </c>
      <c r="L199">
        <v>3.613</v>
      </c>
      <c r="M199">
        <v>100</v>
      </c>
      <c r="N199">
        <v>0.109</v>
      </c>
      <c r="O199">
        <v>4.3869999999999996</v>
      </c>
      <c r="P199">
        <v>0.77400000000000002</v>
      </c>
      <c r="Q199">
        <v>2.8</v>
      </c>
      <c r="R199">
        <v>77.5</v>
      </c>
      <c r="S199">
        <v>0.7</v>
      </c>
    </row>
    <row r="200" spans="1:19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22</v>
      </c>
      <c r="H200" t="s">
        <v>32</v>
      </c>
      <c r="I200">
        <v>44.585000000000001</v>
      </c>
      <c r="J200">
        <v>22.262</v>
      </c>
      <c r="K200">
        <v>-22.323</v>
      </c>
      <c r="L200">
        <v>20.545000000000002</v>
      </c>
      <c r="M200">
        <v>46.1</v>
      </c>
      <c r="N200">
        <v>0.61499999999999999</v>
      </c>
      <c r="O200">
        <v>5.8949999999999996</v>
      </c>
      <c r="P200">
        <v>-38.69</v>
      </c>
      <c r="Q200">
        <v>5.8949999999999996</v>
      </c>
      <c r="R200">
        <v>13.2</v>
      </c>
      <c r="S200">
        <v>0.23400000000000001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30</v>
      </c>
      <c r="I201">
        <v>22.262</v>
      </c>
      <c r="J201">
        <v>22.262</v>
      </c>
      <c r="K201">
        <v>0</v>
      </c>
      <c r="L201">
        <v>22.262</v>
      </c>
      <c r="M201">
        <v>100</v>
      </c>
      <c r="N201">
        <v>1</v>
      </c>
      <c r="O201">
        <v>5.8949999999999996</v>
      </c>
      <c r="P201">
        <v>-16.367000000000001</v>
      </c>
      <c r="Q201">
        <v>5.8949999999999996</v>
      </c>
      <c r="R201">
        <v>26.5</v>
      </c>
      <c r="S201">
        <v>0.41899999999999998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24</v>
      </c>
      <c r="I202">
        <v>24.523</v>
      </c>
      <c r="J202">
        <v>22.262</v>
      </c>
      <c r="K202">
        <v>-2.2610000000000001</v>
      </c>
      <c r="L202">
        <v>17.904</v>
      </c>
      <c r="M202">
        <v>73</v>
      </c>
      <c r="N202">
        <v>0.76500000000000001</v>
      </c>
      <c r="O202">
        <v>5.8949999999999996</v>
      </c>
      <c r="P202">
        <v>-18.628</v>
      </c>
      <c r="Q202">
        <v>5.8949999999999996</v>
      </c>
      <c r="R202">
        <v>24</v>
      </c>
      <c r="S202">
        <v>0.38800000000000001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31</v>
      </c>
      <c r="I203">
        <v>23.858000000000001</v>
      </c>
      <c r="J203">
        <v>22.262</v>
      </c>
      <c r="K203">
        <v>-1.5960000000000001</v>
      </c>
      <c r="L203">
        <v>16.626000000000001</v>
      </c>
      <c r="M203">
        <v>69.7</v>
      </c>
      <c r="N203">
        <v>0.72099999999999997</v>
      </c>
      <c r="O203">
        <v>5.8949999999999996</v>
      </c>
      <c r="P203">
        <v>-17.963000000000001</v>
      </c>
      <c r="Q203">
        <v>5.8949999999999996</v>
      </c>
      <c r="R203">
        <v>24.7</v>
      </c>
      <c r="S203">
        <v>0.39600000000000002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29</v>
      </c>
      <c r="I204">
        <v>23.081</v>
      </c>
      <c r="J204">
        <v>22.262</v>
      </c>
      <c r="K204">
        <v>-0.81899999999999995</v>
      </c>
      <c r="L204">
        <v>16.286000000000001</v>
      </c>
      <c r="M204">
        <v>70.599999999999994</v>
      </c>
      <c r="N204">
        <v>0.71799999999999997</v>
      </c>
      <c r="O204">
        <v>5.8949999999999996</v>
      </c>
      <c r="P204">
        <v>-17.186</v>
      </c>
      <c r="Q204">
        <v>5.8949999999999996</v>
      </c>
      <c r="R204">
        <v>25.5</v>
      </c>
      <c r="S204">
        <v>0.40699999999999997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28</v>
      </c>
      <c r="I205">
        <v>19.757000000000001</v>
      </c>
      <c r="J205">
        <v>22.262</v>
      </c>
      <c r="K205">
        <v>2.5049999999999999</v>
      </c>
      <c r="L205">
        <v>16.259</v>
      </c>
      <c r="M205">
        <v>82.3</v>
      </c>
      <c r="N205">
        <v>0.77400000000000002</v>
      </c>
      <c r="O205">
        <v>5.8949999999999996</v>
      </c>
      <c r="P205">
        <v>-13.862</v>
      </c>
      <c r="Q205">
        <v>5.8949999999999996</v>
      </c>
      <c r="R205">
        <v>29.8</v>
      </c>
      <c r="S205">
        <v>0.46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33</v>
      </c>
      <c r="I206">
        <v>8.9060000000000006</v>
      </c>
      <c r="J206">
        <v>22.262</v>
      </c>
      <c r="K206">
        <v>13.356</v>
      </c>
      <c r="L206">
        <v>8.9060000000000006</v>
      </c>
      <c r="M206">
        <v>100</v>
      </c>
      <c r="N206">
        <v>0.57099999999999995</v>
      </c>
      <c r="O206">
        <v>5.8949999999999996</v>
      </c>
      <c r="P206">
        <v>-3.0110000000000001</v>
      </c>
      <c r="Q206">
        <v>5.8949999999999996</v>
      </c>
      <c r="R206">
        <v>66.2</v>
      </c>
      <c r="S206">
        <v>0.79700000000000004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27</v>
      </c>
      <c r="I207">
        <v>43.546999999999997</v>
      </c>
      <c r="J207">
        <v>22.262</v>
      </c>
      <c r="K207">
        <v>-21.285</v>
      </c>
      <c r="L207">
        <v>19.52</v>
      </c>
      <c r="M207">
        <v>44.8</v>
      </c>
      <c r="N207">
        <v>0.59299999999999997</v>
      </c>
      <c r="O207">
        <v>5.8949999999999996</v>
      </c>
      <c r="P207">
        <v>-37.652000000000001</v>
      </c>
      <c r="Q207">
        <v>5.8949999999999996</v>
      </c>
      <c r="R207">
        <v>13.5</v>
      </c>
      <c r="S207">
        <v>0.23799999999999999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26</v>
      </c>
      <c r="I208">
        <v>35.630000000000003</v>
      </c>
      <c r="J208">
        <v>22.262</v>
      </c>
      <c r="K208">
        <v>-13.368</v>
      </c>
      <c r="L208">
        <v>22.262</v>
      </c>
      <c r="M208">
        <v>62.5</v>
      </c>
      <c r="N208">
        <v>0.76900000000000002</v>
      </c>
      <c r="O208">
        <v>5.8949999999999996</v>
      </c>
      <c r="P208">
        <v>-29.734999999999999</v>
      </c>
      <c r="Q208">
        <v>5.8949999999999996</v>
      </c>
      <c r="R208">
        <v>16.5</v>
      </c>
      <c r="S208">
        <v>0.28399999999999997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25</v>
      </c>
      <c r="I209">
        <v>42.945</v>
      </c>
      <c r="J209">
        <v>22.262</v>
      </c>
      <c r="K209">
        <v>-20.683</v>
      </c>
      <c r="L209">
        <v>20.39</v>
      </c>
      <c r="M209">
        <v>47.5</v>
      </c>
      <c r="N209">
        <v>0.625</v>
      </c>
      <c r="O209">
        <v>5.8949999999999996</v>
      </c>
      <c r="P209">
        <v>-37.049999999999997</v>
      </c>
      <c r="Q209">
        <v>5.8949999999999996</v>
      </c>
      <c r="R209">
        <v>13.7</v>
      </c>
      <c r="S209">
        <v>0.24099999999999999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23</v>
      </c>
      <c r="I210">
        <v>29.62</v>
      </c>
      <c r="J210">
        <v>22.262</v>
      </c>
      <c r="K210">
        <v>-7.3579999999999997</v>
      </c>
      <c r="L210">
        <v>18.364000000000001</v>
      </c>
      <c r="M210">
        <v>62</v>
      </c>
      <c r="N210">
        <v>0.70799999999999996</v>
      </c>
      <c r="O210">
        <v>5.8949999999999996</v>
      </c>
      <c r="P210">
        <v>-23.725000000000001</v>
      </c>
      <c r="Q210">
        <v>5.8949999999999996</v>
      </c>
      <c r="R210">
        <v>19.899999999999999</v>
      </c>
      <c r="S210">
        <v>0.33200000000000002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38</v>
      </c>
      <c r="I211">
        <v>15.053000000000001</v>
      </c>
      <c r="J211">
        <v>22.262</v>
      </c>
      <c r="K211">
        <v>7.2089999999999996</v>
      </c>
      <c r="L211">
        <v>13.815</v>
      </c>
      <c r="M211">
        <v>91.8</v>
      </c>
      <c r="N211">
        <v>0.74</v>
      </c>
      <c r="O211">
        <v>5.8949999999999996</v>
      </c>
      <c r="P211">
        <v>-9.1579999999999995</v>
      </c>
      <c r="Q211">
        <v>5.8949999999999996</v>
      </c>
      <c r="R211">
        <v>39.200000000000003</v>
      </c>
      <c r="S211">
        <v>0.56299999999999994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39</v>
      </c>
      <c r="I212">
        <v>5.8949999999999996</v>
      </c>
      <c r="J212">
        <v>22.262</v>
      </c>
      <c r="K212">
        <v>16.367000000000001</v>
      </c>
      <c r="L212">
        <v>5.8949999999999996</v>
      </c>
      <c r="M212">
        <v>100</v>
      </c>
      <c r="N212">
        <v>0.41899999999999998</v>
      </c>
      <c r="O212">
        <v>5.8949999999999996</v>
      </c>
      <c r="P212">
        <v>0</v>
      </c>
      <c r="Q212">
        <v>5.8949999999999996</v>
      </c>
      <c r="R212">
        <v>100</v>
      </c>
      <c r="S212">
        <v>1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40</v>
      </c>
      <c r="I213">
        <v>7.601</v>
      </c>
      <c r="J213">
        <v>22.262</v>
      </c>
      <c r="K213">
        <v>14.661</v>
      </c>
      <c r="L213">
        <v>7.601</v>
      </c>
      <c r="M213">
        <v>100</v>
      </c>
      <c r="N213">
        <v>0.50900000000000001</v>
      </c>
      <c r="O213">
        <v>5.8949999999999996</v>
      </c>
      <c r="P213">
        <v>-1.706</v>
      </c>
      <c r="Q213">
        <v>5.6920000000000002</v>
      </c>
      <c r="R213">
        <v>74.900000000000006</v>
      </c>
      <c r="S213">
        <v>0.84399999999999997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34</v>
      </c>
      <c r="I214">
        <v>6.4509999999999996</v>
      </c>
      <c r="J214">
        <v>22.262</v>
      </c>
      <c r="K214">
        <v>15.811</v>
      </c>
      <c r="L214">
        <v>6.4509999999999996</v>
      </c>
      <c r="M214">
        <v>100</v>
      </c>
      <c r="N214">
        <v>0.44900000000000001</v>
      </c>
      <c r="O214">
        <v>5.8949999999999996</v>
      </c>
      <c r="P214">
        <v>-0.55600000000000005</v>
      </c>
      <c r="Q214">
        <v>5.3390000000000004</v>
      </c>
      <c r="R214">
        <v>82.8</v>
      </c>
      <c r="S214">
        <v>0.86499999999999999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41</v>
      </c>
      <c r="I215">
        <v>10.035</v>
      </c>
      <c r="J215">
        <v>22.262</v>
      </c>
      <c r="K215">
        <v>12.227</v>
      </c>
      <c r="L215">
        <v>10.035</v>
      </c>
      <c r="M215">
        <v>100</v>
      </c>
      <c r="N215">
        <v>0.621</v>
      </c>
      <c r="O215">
        <v>5.8949999999999996</v>
      </c>
      <c r="P215">
        <v>-4.1399999999999997</v>
      </c>
      <c r="Q215">
        <v>5.8949999999999996</v>
      </c>
      <c r="R215">
        <v>58.7</v>
      </c>
      <c r="S215">
        <v>0.74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42</v>
      </c>
      <c r="I216">
        <v>6.9370000000000003</v>
      </c>
      <c r="J216">
        <v>22.262</v>
      </c>
      <c r="K216">
        <v>15.324999999999999</v>
      </c>
      <c r="L216">
        <v>6.9370000000000003</v>
      </c>
      <c r="M216">
        <v>100</v>
      </c>
      <c r="N216">
        <v>0.47499999999999998</v>
      </c>
      <c r="O216">
        <v>5.8949999999999996</v>
      </c>
      <c r="P216">
        <v>-1.042</v>
      </c>
      <c r="Q216">
        <v>5.4340000000000002</v>
      </c>
      <c r="R216">
        <v>78.3</v>
      </c>
      <c r="S216">
        <v>0.84699999999999998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37</v>
      </c>
      <c r="I217">
        <v>8.9060000000000006</v>
      </c>
      <c r="J217">
        <v>22.262</v>
      </c>
      <c r="K217">
        <v>13.356</v>
      </c>
      <c r="L217">
        <v>8.9060000000000006</v>
      </c>
      <c r="M217">
        <v>100</v>
      </c>
      <c r="N217">
        <v>0.57099999999999995</v>
      </c>
      <c r="O217">
        <v>5.8949999999999996</v>
      </c>
      <c r="P217">
        <v>-3.0110000000000001</v>
      </c>
      <c r="Q217">
        <v>5.8949999999999996</v>
      </c>
      <c r="R217">
        <v>66.2</v>
      </c>
      <c r="S217">
        <v>0.79700000000000004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43</v>
      </c>
      <c r="I218">
        <v>9.2159999999999993</v>
      </c>
      <c r="J218">
        <v>22.262</v>
      </c>
      <c r="K218">
        <v>13.045999999999999</v>
      </c>
      <c r="L218">
        <v>9.2159999999999993</v>
      </c>
      <c r="M218">
        <v>100</v>
      </c>
      <c r="N218">
        <v>0.58599999999999997</v>
      </c>
      <c r="O218">
        <v>5.8949999999999996</v>
      </c>
      <c r="P218">
        <v>-3.3210000000000002</v>
      </c>
      <c r="Q218">
        <v>5.8230000000000004</v>
      </c>
      <c r="R218">
        <v>63.2</v>
      </c>
      <c r="S218">
        <v>0.77100000000000002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44</v>
      </c>
      <c r="I219">
        <v>35.630000000000003</v>
      </c>
      <c r="J219">
        <v>22.262</v>
      </c>
      <c r="K219">
        <v>-13.368</v>
      </c>
      <c r="L219">
        <v>22.262</v>
      </c>
      <c r="M219">
        <v>62.5</v>
      </c>
      <c r="N219">
        <v>0.76900000000000002</v>
      </c>
      <c r="O219">
        <v>5.8949999999999996</v>
      </c>
      <c r="P219">
        <v>-29.734999999999999</v>
      </c>
      <c r="Q219">
        <v>5.8949999999999996</v>
      </c>
      <c r="R219">
        <v>16.5</v>
      </c>
      <c r="S219">
        <v>0.28399999999999997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36</v>
      </c>
      <c r="I220">
        <v>24.887</v>
      </c>
      <c r="J220">
        <v>22.262</v>
      </c>
      <c r="K220">
        <v>-2.625</v>
      </c>
      <c r="L220">
        <v>18.292000000000002</v>
      </c>
      <c r="M220">
        <v>73.5</v>
      </c>
      <c r="N220">
        <v>0.77600000000000002</v>
      </c>
      <c r="O220">
        <v>5.8949999999999996</v>
      </c>
      <c r="P220">
        <v>-18.992000000000001</v>
      </c>
      <c r="Q220">
        <v>5.8949999999999996</v>
      </c>
      <c r="R220">
        <v>23.7</v>
      </c>
      <c r="S220">
        <v>0.38300000000000001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35</v>
      </c>
      <c r="I221">
        <v>5.3929999999999998</v>
      </c>
      <c r="J221">
        <v>22.262</v>
      </c>
      <c r="K221">
        <v>16.869</v>
      </c>
      <c r="L221">
        <v>5.3929999999999998</v>
      </c>
      <c r="M221">
        <v>100</v>
      </c>
      <c r="N221">
        <v>0.39</v>
      </c>
      <c r="O221">
        <v>5.8949999999999996</v>
      </c>
      <c r="P221">
        <v>0.502</v>
      </c>
      <c r="Q221">
        <v>5.0190000000000001</v>
      </c>
      <c r="R221">
        <v>93.1</v>
      </c>
      <c r="S221">
        <v>0.88900000000000001</v>
      </c>
    </row>
    <row r="222" spans="1:19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22</v>
      </c>
      <c r="H222" t="s">
        <v>32</v>
      </c>
      <c r="I222">
        <v>34.445999999999998</v>
      </c>
      <c r="J222">
        <v>26.061</v>
      </c>
      <c r="K222">
        <v>-8.3849999999999998</v>
      </c>
      <c r="L222">
        <v>21.439</v>
      </c>
      <c r="M222">
        <v>62.2</v>
      </c>
      <c r="N222">
        <v>0.70899999999999996</v>
      </c>
      <c r="O222">
        <v>1.8120000000000001</v>
      </c>
      <c r="P222">
        <v>-32.634</v>
      </c>
      <c r="Q222">
        <v>1.8120000000000001</v>
      </c>
      <c r="R222">
        <v>5.3</v>
      </c>
      <c r="S222">
        <v>0.1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30</v>
      </c>
      <c r="I223">
        <v>26.061</v>
      </c>
      <c r="J223">
        <v>26.061</v>
      </c>
      <c r="K223">
        <v>0</v>
      </c>
      <c r="L223">
        <v>26.061</v>
      </c>
      <c r="M223">
        <v>100</v>
      </c>
      <c r="N223">
        <v>1</v>
      </c>
      <c r="O223">
        <v>1.8120000000000001</v>
      </c>
      <c r="P223">
        <v>-24.248999999999999</v>
      </c>
      <c r="Q223">
        <v>1.45</v>
      </c>
      <c r="R223">
        <v>5.6</v>
      </c>
      <c r="S223">
        <v>0.104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24</v>
      </c>
      <c r="I224">
        <v>13.662000000000001</v>
      </c>
      <c r="J224">
        <v>26.061</v>
      </c>
      <c r="K224">
        <v>12.398999999999999</v>
      </c>
      <c r="L224">
        <v>13.662000000000001</v>
      </c>
      <c r="M224">
        <v>100</v>
      </c>
      <c r="N224">
        <v>0.68799999999999994</v>
      </c>
      <c r="O224">
        <v>1.8120000000000001</v>
      </c>
      <c r="P224">
        <v>-11.85</v>
      </c>
      <c r="Q224">
        <v>0</v>
      </c>
      <c r="R224">
        <v>0</v>
      </c>
      <c r="S224">
        <v>0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31</v>
      </c>
      <c r="I225">
        <v>16.169</v>
      </c>
      <c r="J225">
        <v>26.061</v>
      </c>
      <c r="K225">
        <v>9.8919999999999995</v>
      </c>
      <c r="L225">
        <v>13.228</v>
      </c>
      <c r="M225">
        <v>81.8</v>
      </c>
      <c r="N225">
        <v>0.626</v>
      </c>
      <c r="O225">
        <v>1.8120000000000001</v>
      </c>
      <c r="P225">
        <v>-14.356999999999999</v>
      </c>
      <c r="Q225">
        <v>1.8120000000000001</v>
      </c>
      <c r="R225">
        <v>11.2</v>
      </c>
      <c r="S225">
        <v>0.20200000000000001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29</v>
      </c>
      <c r="I226">
        <v>18.259</v>
      </c>
      <c r="J226">
        <v>26.061</v>
      </c>
      <c r="K226">
        <v>7.8019999999999996</v>
      </c>
      <c r="L226">
        <v>16.492000000000001</v>
      </c>
      <c r="M226">
        <v>90.3</v>
      </c>
      <c r="N226">
        <v>0.74399999999999999</v>
      </c>
      <c r="O226">
        <v>1.8120000000000001</v>
      </c>
      <c r="P226">
        <v>-16.446999999999999</v>
      </c>
      <c r="Q226">
        <v>1.786</v>
      </c>
      <c r="R226">
        <v>9.8000000000000007</v>
      </c>
      <c r="S226">
        <v>0.17799999999999999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28</v>
      </c>
      <c r="I227">
        <v>32.935000000000002</v>
      </c>
      <c r="J227">
        <v>26.061</v>
      </c>
      <c r="K227">
        <v>-6.8739999999999997</v>
      </c>
      <c r="L227">
        <v>22.687000000000001</v>
      </c>
      <c r="M227">
        <v>68.900000000000006</v>
      </c>
      <c r="N227">
        <v>0.76900000000000002</v>
      </c>
      <c r="O227">
        <v>1.8120000000000001</v>
      </c>
      <c r="P227">
        <v>-31.123000000000001</v>
      </c>
      <c r="Q227">
        <v>1.8120000000000001</v>
      </c>
      <c r="R227">
        <v>5.5</v>
      </c>
      <c r="S227">
        <v>0.104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33</v>
      </c>
      <c r="I228">
        <v>22.888999999999999</v>
      </c>
      <c r="J228">
        <v>26.061</v>
      </c>
      <c r="K228">
        <v>3.1720000000000002</v>
      </c>
      <c r="L228">
        <v>16.094999999999999</v>
      </c>
      <c r="M228">
        <v>70.3</v>
      </c>
      <c r="N228">
        <v>0.65800000000000003</v>
      </c>
      <c r="O228">
        <v>1.8120000000000001</v>
      </c>
      <c r="P228">
        <v>-21.077000000000002</v>
      </c>
      <c r="Q228">
        <v>1.8120000000000001</v>
      </c>
      <c r="R228">
        <v>7.9</v>
      </c>
      <c r="S228">
        <v>0.14699999999999999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27</v>
      </c>
      <c r="I229">
        <v>33.026000000000003</v>
      </c>
      <c r="J229">
        <v>26.061</v>
      </c>
      <c r="K229">
        <v>-6.9649999999999999</v>
      </c>
      <c r="L229">
        <v>23.35</v>
      </c>
      <c r="M229">
        <v>70.7</v>
      </c>
      <c r="N229">
        <v>0.79</v>
      </c>
      <c r="O229">
        <v>1.8120000000000001</v>
      </c>
      <c r="P229">
        <v>-31.213999999999999</v>
      </c>
      <c r="Q229">
        <v>1.8120000000000001</v>
      </c>
      <c r="R229">
        <v>5.5</v>
      </c>
      <c r="S229">
        <v>0.104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26</v>
      </c>
      <c r="I230">
        <v>20.509</v>
      </c>
      <c r="J230">
        <v>26.061</v>
      </c>
      <c r="K230">
        <v>5.5519999999999996</v>
      </c>
      <c r="L230">
        <v>18.12</v>
      </c>
      <c r="M230">
        <v>88.4</v>
      </c>
      <c r="N230">
        <v>0.77800000000000002</v>
      </c>
      <c r="O230">
        <v>1.8120000000000001</v>
      </c>
      <c r="P230">
        <v>-18.696999999999999</v>
      </c>
      <c r="Q230">
        <v>1.8120000000000001</v>
      </c>
      <c r="R230">
        <v>8.8000000000000007</v>
      </c>
      <c r="S230">
        <v>0.16200000000000001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25</v>
      </c>
      <c r="I231">
        <v>24.841999999999999</v>
      </c>
      <c r="J231">
        <v>26.061</v>
      </c>
      <c r="K231">
        <v>1.2190000000000001</v>
      </c>
      <c r="L231">
        <v>21.021000000000001</v>
      </c>
      <c r="M231">
        <v>84.6</v>
      </c>
      <c r="N231">
        <v>0.82599999999999996</v>
      </c>
      <c r="O231">
        <v>1.8120000000000001</v>
      </c>
      <c r="P231">
        <v>-23.03</v>
      </c>
      <c r="Q231">
        <v>0.92400000000000004</v>
      </c>
      <c r="R231">
        <v>3.7</v>
      </c>
      <c r="S231">
        <v>6.9000000000000006E-2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23</v>
      </c>
      <c r="I232">
        <v>30.47</v>
      </c>
      <c r="J232">
        <v>26.061</v>
      </c>
      <c r="K232">
        <v>-4.4089999999999998</v>
      </c>
      <c r="L232">
        <v>23.108000000000001</v>
      </c>
      <c r="M232">
        <v>75.8</v>
      </c>
      <c r="N232">
        <v>0.81799999999999995</v>
      </c>
      <c r="O232">
        <v>1.8120000000000001</v>
      </c>
      <c r="P232">
        <v>-28.658000000000001</v>
      </c>
      <c r="Q232">
        <v>1.278</v>
      </c>
      <c r="R232">
        <v>4.2</v>
      </c>
      <c r="S232">
        <v>7.9000000000000001E-2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38</v>
      </c>
      <c r="I233">
        <v>17.527999999999999</v>
      </c>
      <c r="J233">
        <v>26.061</v>
      </c>
      <c r="K233">
        <v>8.5329999999999995</v>
      </c>
      <c r="L233">
        <v>14.224</v>
      </c>
      <c r="M233">
        <v>81.099999999999994</v>
      </c>
      <c r="N233">
        <v>0.65300000000000002</v>
      </c>
      <c r="O233">
        <v>1.8120000000000001</v>
      </c>
      <c r="P233">
        <v>-15.715999999999999</v>
      </c>
      <c r="Q233">
        <v>1.8120000000000001</v>
      </c>
      <c r="R233">
        <v>10.3</v>
      </c>
      <c r="S233">
        <v>0.187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39</v>
      </c>
      <c r="I234">
        <v>1.8120000000000001</v>
      </c>
      <c r="J234">
        <v>26.061</v>
      </c>
      <c r="K234">
        <v>24.248999999999999</v>
      </c>
      <c r="L234">
        <v>1.4450000000000001</v>
      </c>
      <c r="M234">
        <v>79.7</v>
      </c>
      <c r="N234">
        <v>0.104</v>
      </c>
      <c r="O234">
        <v>1.8120000000000001</v>
      </c>
      <c r="P234">
        <v>0</v>
      </c>
      <c r="Q234">
        <v>1.8120000000000001</v>
      </c>
      <c r="R234">
        <v>100</v>
      </c>
      <c r="S234">
        <v>1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40</v>
      </c>
      <c r="I235">
        <v>3.0070000000000001</v>
      </c>
      <c r="J235">
        <v>26.061</v>
      </c>
      <c r="K235">
        <v>23.053999999999998</v>
      </c>
      <c r="L235">
        <v>1.8120000000000001</v>
      </c>
      <c r="M235">
        <v>60.3</v>
      </c>
      <c r="N235">
        <v>0.125</v>
      </c>
      <c r="O235">
        <v>1.8120000000000001</v>
      </c>
      <c r="P235">
        <v>-1.1950000000000001</v>
      </c>
      <c r="Q235">
        <v>1.6890000000000001</v>
      </c>
      <c r="R235">
        <v>56.2</v>
      </c>
      <c r="S235">
        <v>0.70099999999999996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34</v>
      </c>
      <c r="I236">
        <v>2.5379999999999998</v>
      </c>
      <c r="J236">
        <v>26.061</v>
      </c>
      <c r="K236">
        <v>23.523</v>
      </c>
      <c r="L236">
        <v>1.8169999999999999</v>
      </c>
      <c r="M236">
        <v>71.599999999999994</v>
      </c>
      <c r="N236">
        <v>0.127</v>
      </c>
      <c r="O236">
        <v>1.8120000000000001</v>
      </c>
      <c r="P236">
        <v>-0.72599999999999998</v>
      </c>
      <c r="Q236">
        <v>1.76</v>
      </c>
      <c r="R236">
        <v>69.3</v>
      </c>
      <c r="S236">
        <v>0.80900000000000005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41</v>
      </c>
      <c r="I237">
        <v>6.242</v>
      </c>
      <c r="J237">
        <v>26.061</v>
      </c>
      <c r="K237">
        <v>19.818999999999999</v>
      </c>
      <c r="L237">
        <v>5.2220000000000004</v>
      </c>
      <c r="M237">
        <v>83.7</v>
      </c>
      <c r="N237">
        <v>0.32300000000000001</v>
      </c>
      <c r="O237">
        <v>1.8120000000000001</v>
      </c>
      <c r="P237">
        <v>-4.43</v>
      </c>
      <c r="Q237">
        <v>1.766</v>
      </c>
      <c r="R237">
        <v>28.3</v>
      </c>
      <c r="S237">
        <v>0.439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42</v>
      </c>
      <c r="I238">
        <v>4.468</v>
      </c>
      <c r="J238">
        <v>26.061</v>
      </c>
      <c r="K238">
        <v>21.593</v>
      </c>
      <c r="L238">
        <v>3.2639999999999998</v>
      </c>
      <c r="M238">
        <v>73.099999999999994</v>
      </c>
      <c r="N238">
        <v>0.214</v>
      </c>
      <c r="O238">
        <v>1.8120000000000001</v>
      </c>
      <c r="P238">
        <v>-2.6560000000000001</v>
      </c>
      <c r="Q238">
        <v>1.8080000000000001</v>
      </c>
      <c r="R238">
        <v>40.5</v>
      </c>
      <c r="S238">
        <v>0.57599999999999996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37</v>
      </c>
      <c r="I239">
        <v>22.888999999999999</v>
      </c>
      <c r="J239">
        <v>26.061</v>
      </c>
      <c r="K239">
        <v>3.1720000000000002</v>
      </c>
      <c r="L239">
        <v>16.094999999999999</v>
      </c>
      <c r="M239">
        <v>70.3</v>
      </c>
      <c r="N239">
        <v>0.65800000000000003</v>
      </c>
      <c r="O239">
        <v>1.8120000000000001</v>
      </c>
      <c r="P239">
        <v>-21.077000000000002</v>
      </c>
      <c r="Q239">
        <v>1.8120000000000001</v>
      </c>
      <c r="R239">
        <v>7.9</v>
      </c>
      <c r="S239">
        <v>0.14699999999999999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43</v>
      </c>
      <c r="I240">
        <v>2.8479999999999999</v>
      </c>
      <c r="J240">
        <v>26.061</v>
      </c>
      <c r="K240">
        <v>23.213000000000001</v>
      </c>
      <c r="L240">
        <v>2.0459999999999998</v>
      </c>
      <c r="M240">
        <v>71.900000000000006</v>
      </c>
      <c r="N240">
        <v>0.14199999999999999</v>
      </c>
      <c r="O240">
        <v>1.8120000000000001</v>
      </c>
      <c r="P240">
        <v>-1.036</v>
      </c>
      <c r="Q240">
        <v>1.732</v>
      </c>
      <c r="R240">
        <v>60.8</v>
      </c>
      <c r="S240">
        <v>0.74299999999999999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44</v>
      </c>
      <c r="I241">
        <v>20.509</v>
      </c>
      <c r="J241">
        <v>26.061</v>
      </c>
      <c r="K241">
        <v>5.5519999999999996</v>
      </c>
      <c r="L241">
        <v>18.12</v>
      </c>
      <c r="M241">
        <v>88.4</v>
      </c>
      <c r="N241">
        <v>0.77800000000000002</v>
      </c>
      <c r="O241">
        <v>1.8120000000000001</v>
      </c>
      <c r="P241">
        <v>-18.696999999999999</v>
      </c>
      <c r="Q241">
        <v>1.8120000000000001</v>
      </c>
      <c r="R241">
        <v>8.8000000000000007</v>
      </c>
      <c r="S241">
        <v>0.16200000000000001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36</v>
      </c>
      <c r="I242">
        <v>25.445</v>
      </c>
      <c r="J242">
        <v>26.061</v>
      </c>
      <c r="K242">
        <v>0.61599999999999999</v>
      </c>
      <c r="L242">
        <v>21.33</v>
      </c>
      <c r="M242">
        <v>83.8</v>
      </c>
      <c r="N242">
        <v>0.82799999999999996</v>
      </c>
      <c r="O242">
        <v>1.8120000000000001</v>
      </c>
      <c r="P242">
        <v>-23.632999999999999</v>
      </c>
      <c r="Q242">
        <v>1.8120000000000001</v>
      </c>
      <c r="R242">
        <v>7.1</v>
      </c>
      <c r="S242">
        <v>0.13300000000000001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35</v>
      </c>
      <c r="I243">
        <v>2.4609999999999999</v>
      </c>
      <c r="J243">
        <v>26.061</v>
      </c>
      <c r="K243">
        <v>23.6</v>
      </c>
      <c r="L243">
        <v>1.796</v>
      </c>
      <c r="M243">
        <v>73</v>
      </c>
      <c r="N243">
        <v>0.126</v>
      </c>
      <c r="O243">
        <v>1.8120000000000001</v>
      </c>
      <c r="P243">
        <v>-0.64900000000000002</v>
      </c>
      <c r="Q243">
        <v>1.1819999999999999</v>
      </c>
      <c r="R243">
        <v>48</v>
      </c>
      <c r="S243">
        <v>0.55300000000000005</v>
      </c>
    </row>
    <row r="244" spans="1:19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22</v>
      </c>
      <c r="H244" t="s">
        <v>32</v>
      </c>
      <c r="I244">
        <v>31.908000000000001</v>
      </c>
      <c r="J244">
        <v>11.736000000000001</v>
      </c>
      <c r="K244">
        <v>-20.172000000000001</v>
      </c>
      <c r="L244">
        <v>11.736000000000001</v>
      </c>
      <c r="M244">
        <v>36.799999999999997</v>
      </c>
      <c r="N244">
        <v>0.53800000000000003</v>
      </c>
      <c r="O244">
        <v>7.9870000000000001</v>
      </c>
      <c r="P244">
        <v>-23.920999999999999</v>
      </c>
      <c r="Q244">
        <v>7.9870000000000001</v>
      </c>
      <c r="R244">
        <v>25</v>
      </c>
      <c r="S244">
        <v>0.4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30</v>
      </c>
      <c r="I245">
        <v>11.736000000000001</v>
      </c>
      <c r="J245">
        <v>11.736000000000001</v>
      </c>
      <c r="K245">
        <v>0</v>
      </c>
      <c r="L245">
        <v>11.736000000000001</v>
      </c>
      <c r="M245">
        <v>100</v>
      </c>
      <c r="N245">
        <v>1</v>
      </c>
      <c r="O245">
        <v>7.9870000000000001</v>
      </c>
      <c r="P245">
        <v>-3.7490000000000001</v>
      </c>
      <c r="Q245">
        <v>7.1630000000000003</v>
      </c>
      <c r="R245">
        <v>61</v>
      </c>
      <c r="S245">
        <v>0.72599999999999998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24</v>
      </c>
      <c r="I246">
        <v>42.853999999999999</v>
      </c>
      <c r="J246">
        <v>11.736000000000001</v>
      </c>
      <c r="K246">
        <v>-31.117999999999999</v>
      </c>
      <c r="L246">
        <v>10.532</v>
      </c>
      <c r="M246">
        <v>24.6</v>
      </c>
      <c r="N246">
        <v>0.38600000000000001</v>
      </c>
      <c r="O246">
        <v>7.9870000000000001</v>
      </c>
      <c r="P246">
        <v>-34.866999999999997</v>
      </c>
      <c r="Q246">
        <v>7.9870000000000001</v>
      </c>
      <c r="R246">
        <v>18.600000000000001</v>
      </c>
      <c r="S246">
        <v>0.314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31</v>
      </c>
      <c r="I247">
        <v>19.777000000000001</v>
      </c>
      <c r="J247">
        <v>11.736000000000001</v>
      </c>
      <c r="K247">
        <v>-8.0410000000000004</v>
      </c>
      <c r="L247">
        <v>10.942</v>
      </c>
      <c r="M247">
        <v>55.3</v>
      </c>
      <c r="N247">
        <v>0.69399999999999995</v>
      </c>
      <c r="O247">
        <v>7.9870000000000001</v>
      </c>
      <c r="P247">
        <v>-11.79</v>
      </c>
      <c r="Q247">
        <v>7.9870000000000001</v>
      </c>
      <c r="R247">
        <v>40.4</v>
      </c>
      <c r="S247">
        <v>0.57499999999999996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29</v>
      </c>
      <c r="I248">
        <v>14.448</v>
      </c>
      <c r="J248">
        <v>11.736000000000001</v>
      </c>
      <c r="K248">
        <v>-2.7120000000000002</v>
      </c>
      <c r="L248">
        <v>10.194000000000001</v>
      </c>
      <c r="M248">
        <v>70.599999999999994</v>
      </c>
      <c r="N248">
        <v>0.77900000000000003</v>
      </c>
      <c r="O248">
        <v>7.9870000000000001</v>
      </c>
      <c r="P248">
        <v>-6.4610000000000003</v>
      </c>
      <c r="Q248">
        <v>7.9870000000000001</v>
      </c>
      <c r="R248">
        <v>55.3</v>
      </c>
      <c r="S248">
        <v>0.71199999999999997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28</v>
      </c>
      <c r="I249">
        <v>13.653</v>
      </c>
      <c r="J249">
        <v>11.736000000000001</v>
      </c>
      <c r="K249">
        <v>-1.917</v>
      </c>
      <c r="L249">
        <v>9.1820000000000004</v>
      </c>
      <c r="M249">
        <v>67.3</v>
      </c>
      <c r="N249">
        <v>0.72299999999999998</v>
      </c>
      <c r="O249">
        <v>7.9870000000000001</v>
      </c>
      <c r="P249">
        <v>-5.6660000000000004</v>
      </c>
      <c r="Q249">
        <v>7.734</v>
      </c>
      <c r="R249">
        <v>56.6</v>
      </c>
      <c r="S249">
        <v>0.71499999999999997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33</v>
      </c>
      <c r="I250">
        <v>15.396000000000001</v>
      </c>
      <c r="J250">
        <v>11.736000000000001</v>
      </c>
      <c r="K250">
        <v>-3.66</v>
      </c>
      <c r="L250">
        <v>9.6319999999999997</v>
      </c>
      <c r="M250">
        <v>62.6</v>
      </c>
      <c r="N250">
        <v>0.71</v>
      </c>
      <c r="O250">
        <v>7.9870000000000001</v>
      </c>
      <c r="P250">
        <v>-7.4089999999999998</v>
      </c>
      <c r="Q250">
        <v>7.9820000000000002</v>
      </c>
      <c r="R250">
        <v>51.8</v>
      </c>
      <c r="S250">
        <v>0.68300000000000005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27</v>
      </c>
      <c r="I251">
        <v>26.861000000000001</v>
      </c>
      <c r="J251">
        <v>11.736000000000001</v>
      </c>
      <c r="K251">
        <v>-15.125</v>
      </c>
      <c r="L251">
        <v>10.654</v>
      </c>
      <c r="M251">
        <v>39.700000000000003</v>
      </c>
      <c r="N251">
        <v>0.55200000000000005</v>
      </c>
      <c r="O251">
        <v>7.9870000000000001</v>
      </c>
      <c r="P251">
        <v>-18.873999999999999</v>
      </c>
      <c r="Q251">
        <v>7.9870000000000001</v>
      </c>
      <c r="R251">
        <v>29.7</v>
      </c>
      <c r="S251">
        <v>0.45800000000000002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26</v>
      </c>
      <c r="I252">
        <v>40.613999999999997</v>
      </c>
      <c r="J252">
        <v>11.736000000000001</v>
      </c>
      <c r="K252">
        <v>-28.878</v>
      </c>
      <c r="L252">
        <v>11.736000000000001</v>
      </c>
      <c r="M252">
        <v>28.9</v>
      </c>
      <c r="N252">
        <v>0.44800000000000001</v>
      </c>
      <c r="O252">
        <v>7.9870000000000001</v>
      </c>
      <c r="P252">
        <v>-32.627000000000002</v>
      </c>
      <c r="Q252">
        <v>7.9870000000000001</v>
      </c>
      <c r="R252">
        <v>19.7</v>
      </c>
      <c r="S252">
        <v>0.32900000000000001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25</v>
      </c>
      <c r="I253">
        <v>152.77000000000001</v>
      </c>
      <c r="J253">
        <v>11.736000000000001</v>
      </c>
      <c r="K253">
        <v>-141.03399999999999</v>
      </c>
      <c r="L253">
        <v>11.736000000000001</v>
      </c>
      <c r="M253">
        <v>7.7</v>
      </c>
      <c r="N253">
        <v>0.14299999999999999</v>
      </c>
      <c r="O253">
        <v>7.9870000000000001</v>
      </c>
      <c r="P253">
        <v>-144.78299999999999</v>
      </c>
      <c r="Q253">
        <v>7.9870000000000001</v>
      </c>
      <c r="R253">
        <v>5.2</v>
      </c>
      <c r="S253">
        <v>9.9000000000000005E-2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23</v>
      </c>
      <c r="I254">
        <v>16.239999999999998</v>
      </c>
      <c r="J254">
        <v>11.736000000000001</v>
      </c>
      <c r="K254">
        <v>-4.5039999999999996</v>
      </c>
      <c r="L254">
        <v>9.8460000000000001</v>
      </c>
      <c r="M254">
        <v>60.6</v>
      </c>
      <c r="N254">
        <v>0.70399999999999996</v>
      </c>
      <c r="O254">
        <v>7.9870000000000001</v>
      </c>
      <c r="P254">
        <v>-8.2530000000000001</v>
      </c>
      <c r="Q254">
        <v>7.9870000000000001</v>
      </c>
      <c r="R254">
        <v>49.2</v>
      </c>
      <c r="S254">
        <v>0.65900000000000003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38</v>
      </c>
      <c r="I255">
        <v>22.295000000000002</v>
      </c>
      <c r="J255">
        <v>11.736000000000001</v>
      </c>
      <c r="K255">
        <v>-10.558999999999999</v>
      </c>
      <c r="L255">
        <v>11.736000000000001</v>
      </c>
      <c r="M255">
        <v>52.6</v>
      </c>
      <c r="N255">
        <v>0.69</v>
      </c>
      <c r="O255">
        <v>7.9870000000000001</v>
      </c>
      <c r="P255">
        <v>-14.308</v>
      </c>
      <c r="Q255">
        <v>8.0009999999999994</v>
      </c>
      <c r="R255">
        <v>35.9</v>
      </c>
      <c r="S255">
        <v>0.52800000000000002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39</v>
      </c>
      <c r="I256">
        <v>7.9870000000000001</v>
      </c>
      <c r="J256">
        <v>11.736000000000001</v>
      </c>
      <c r="K256">
        <v>3.7490000000000001</v>
      </c>
      <c r="L256">
        <v>7.1630000000000003</v>
      </c>
      <c r="M256">
        <v>89.7</v>
      </c>
      <c r="N256">
        <v>0.72599999999999998</v>
      </c>
      <c r="O256">
        <v>7.9870000000000001</v>
      </c>
      <c r="P256">
        <v>0</v>
      </c>
      <c r="Q256">
        <v>7.9870000000000001</v>
      </c>
      <c r="R256">
        <v>100</v>
      </c>
      <c r="S256">
        <v>1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40</v>
      </c>
      <c r="I257">
        <v>14.917999999999999</v>
      </c>
      <c r="J257">
        <v>11.736000000000001</v>
      </c>
      <c r="K257">
        <v>-3.1819999999999999</v>
      </c>
      <c r="L257">
        <v>9.6059999999999999</v>
      </c>
      <c r="M257">
        <v>64.400000000000006</v>
      </c>
      <c r="N257">
        <v>0.72099999999999997</v>
      </c>
      <c r="O257">
        <v>7.9870000000000001</v>
      </c>
      <c r="P257">
        <v>-6.931</v>
      </c>
      <c r="Q257">
        <v>7.9870000000000001</v>
      </c>
      <c r="R257">
        <v>53.5</v>
      </c>
      <c r="S257">
        <v>0.69699999999999995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34</v>
      </c>
      <c r="I258">
        <v>12.840999999999999</v>
      </c>
      <c r="J258">
        <v>11.736000000000001</v>
      </c>
      <c r="K258">
        <v>-1.105</v>
      </c>
      <c r="L258">
        <v>8.7159999999999993</v>
      </c>
      <c r="M258">
        <v>67.900000000000006</v>
      </c>
      <c r="N258">
        <v>0.70899999999999996</v>
      </c>
      <c r="O258">
        <v>7.9870000000000001</v>
      </c>
      <c r="P258">
        <v>-4.8540000000000001</v>
      </c>
      <c r="Q258">
        <v>7.7439999999999998</v>
      </c>
      <c r="R258">
        <v>60.3</v>
      </c>
      <c r="S258">
        <v>0.74399999999999999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41</v>
      </c>
      <c r="I259">
        <v>17.143999999999998</v>
      </c>
      <c r="J259">
        <v>11.736000000000001</v>
      </c>
      <c r="K259">
        <v>-5.4080000000000004</v>
      </c>
      <c r="L259">
        <v>10.1</v>
      </c>
      <c r="M259">
        <v>58.9</v>
      </c>
      <c r="N259">
        <v>0.69899999999999995</v>
      </c>
      <c r="O259">
        <v>7.9870000000000001</v>
      </c>
      <c r="P259">
        <v>-9.157</v>
      </c>
      <c r="Q259">
        <v>7.9660000000000002</v>
      </c>
      <c r="R259">
        <v>46.5</v>
      </c>
      <c r="S259">
        <v>0.63400000000000001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42</v>
      </c>
      <c r="I260">
        <v>13.653</v>
      </c>
      <c r="J260">
        <v>11.736000000000001</v>
      </c>
      <c r="K260">
        <v>-1.917</v>
      </c>
      <c r="L260">
        <v>9.1820000000000004</v>
      </c>
      <c r="M260">
        <v>67.3</v>
      </c>
      <c r="N260">
        <v>0.72299999999999998</v>
      </c>
      <c r="O260">
        <v>7.9870000000000001</v>
      </c>
      <c r="P260">
        <v>-5.6660000000000004</v>
      </c>
      <c r="Q260">
        <v>7.734</v>
      </c>
      <c r="R260">
        <v>56.6</v>
      </c>
      <c r="S260">
        <v>0.71499999999999997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37</v>
      </c>
      <c r="I261">
        <v>15.396000000000001</v>
      </c>
      <c r="J261">
        <v>11.736000000000001</v>
      </c>
      <c r="K261">
        <v>-3.66</v>
      </c>
      <c r="L261">
        <v>9.6319999999999997</v>
      </c>
      <c r="M261">
        <v>62.6</v>
      </c>
      <c r="N261">
        <v>0.71</v>
      </c>
      <c r="O261">
        <v>7.9870000000000001</v>
      </c>
      <c r="P261">
        <v>-7.4089999999999998</v>
      </c>
      <c r="Q261">
        <v>7.9820000000000002</v>
      </c>
      <c r="R261">
        <v>51.8</v>
      </c>
      <c r="S261">
        <v>0.68300000000000005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43</v>
      </c>
      <c r="I262">
        <v>17.376999999999999</v>
      </c>
      <c r="J262">
        <v>11.736000000000001</v>
      </c>
      <c r="K262">
        <v>-5.641</v>
      </c>
      <c r="L262">
        <v>10.188000000000001</v>
      </c>
      <c r="M262">
        <v>58.6</v>
      </c>
      <c r="N262">
        <v>0.7</v>
      </c>
      <c r="O262">
        <v>7.9870000000000001</v>
      </c>
      <c r="P262">
        <v>-9.39</v>
      </c>
      <c r="Q262">
        <v>7.9870000000000001</v>
      </c>
      <c r="R262">
        <v>46</v>
      </c>
      <c r="S262">
        <v>0.63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44</v>
      </c>
      <c r="I263">
        <v>18.36</v>
      </c>
      <c r="J263">
        <v>11.736000000000001</v>
      </c>
      <c r="K263">
        <v>-6.6239999999999997</v>
      </c>
      <c r="L263">
        <v>10.448</v>
      </c>
      <c r="M263">
        <v>56.9</v>
      </c>
      <c r="N263">
        <v>0.69399999999999995</v>
      </c>
      <c r="O263">
        <v>7.9870000000000001</v>
      </c>
      <c r="P263">
        <v>-10.372999999999999</v>
      </c>
      <c r="Q263">
        <v>7.9870000000000001</v>
      </c>
      <c r="R263">
        <v>43.5</v>
      </c>
      <c r="S263">
        <v>0.60599999999999998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36</v>
      </c>
      <c r="I264">
        <v>19.126999999999999</v>
      </c>
      <c r="J264">
        <v>11.736000000000001</v>
      </c>
      <c r="K264">
        <v>-7.391</v>
      </c>
      <c r="L264">
        <v>10.795</v>
      </c>
      <c r="M264">
        <v>56.4</v>
      </c>
      <c r="N264">
        <v>0.7</v>
      </c>
      <c r="O264">
        <v>7.9870000000000001</v>
      </c>
      <c r="P264">
        <v>-11.14</v>
      </c>
      <c r="Q264">
        <v>7.9870000000000001</v>
      </c>
      <c r="R264">
        <v>41.8</v>
      </c>
      <c r="S264">
        <v>0.58899999999999997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35</v>
      </c>
      <c r="I265">
        <v>9.7089999999999996</v>
      </c>
      <c r="J265">
        <v>11.736000000000001</v>
      </c>
      <c r="K265">
        <v>2.0270000000000001</v>
      </c>
      <c r="L265">
        <v>6.5970000000000004</v>
      </c>
      <c r="M265">
        <v>67.900000000000006</v>
      </c>
      <c r="N265">
        <v>0.61499999999999999</v>
      </c>
      <c r="O265">
        <v>7.9870000000000001</v>
      </c>
      <c r="P265">
        <v>-1.722</v>
      </c>
      <c r="Q265">
        <v>6.4359999999999999</v>
      </c>
      <c r="R265">
        <v>66.3</v>
      </c>
      <c r="S265">
        <v>0.72699999999999998</v>
      </c>
    </row>
    <row r="266" spans="1:19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22</v>
      </c>
      <c r="H266" t="s">
        <v>32</v>
      </c>
      <c r="I266">
        <v>103.399</v>
      </c>
      <c r="J266">
        <v>60.862000000000002</v>
      </c>
      <c r="K266">
        <v>-42.536999999999999</v>
      </c>
      <c r="L266">
        <v>58.372</v>
      </c>
      <c r="M266">
        <v>56.5</v>
      </c>
      <c r="N266">
        <v>0.71099999999999997</v>
      </c>
      <c r="O266">
        <v>6.66</v>
      </c>
      <c r="P266">
        <v>-96.739000000000004</v>
      </c>
      <c r="Q266">
        <v>6.66</v>
      </c>
      <c r="R266">
        <v>6.4</v>
      </c>
      <c r="S266">
        <v>0.121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30</v>
      </c>
      <c r="I267">
        <v>60.862000000000002</v>
      </c>
      <c r="J267">
        <v>60.862000000000002</v>
      </c>
      <c r="K267">
        <v>0</v>
      </c>
      <c r="L267">
        <v>60.862000000000002</v>
      </c>
      <c r="M267">
        <v>100</v>
      </c>
      <c r="N267">
        <v>1</v>
      </c>
      <c r="O267">
        <v>6.66</v>
      </c>
      <c r="P267">
        <v>-54.201999999999998</v>
      </c>
      <c r="Q267">
        <v>6.66</v>
      </c>
      <c r="R267">
        <v>10.9</v>
      </c>
      <c r="S267">
        <v>0.19700000000000001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24</v>
      </c>
      <c r="I268">
        <v>56.225000000000001</v>
      </c>
      <c r="J268">
        <v>60.862000000000002</v>
      </c>
      <c r="K268">
        <v>4.6369999999999996</v>
      </c>
      <c r="L268">
        <v>48.292000000000002</v>
      </c>
      <c r="M268">
        <v>85.9</v>
      </c>
      <c r="N268">
        <v>0.82499999999999996</v>
      </c>
      <c r="O268">
        <v>6.66</v>
      </c>
      <c r="P268">
        <v>-49.564999999999998</v>
      </c>
      <c r="Q268">
        <v>2.0019999999999998</v>
      </c>
      <c r="R268">
        <v>3.6</v>
      </c>
      <c r="S268">
        <v>6.4000000000000001E-2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31</v>
      </c>
      <c r="I269">
        <v>61.054000000000002</v>
      </c>
      <c r="J269">
        <v>60.862000000000002</v>
      </c>
      <c r="K269">
        <v>-0.192</v>
      </c>
      <c r="L269">
        <v>53.917999999999999</v>
      </c>
      <c r="M269">
        <v>88.3</v>
      </c>
      <c r="N269">
        <v>0.88500000000000001</v>
      </c>
      <c r="O269">
        <v>6.66</v>
      </c>
      <c r="P269">
        <v>-54.393999999999998</v>
      </c>
      <c r="Q269">
        <v>6.66</v>
      </c>
      <c r="R269">
        <v>10.9</v>
      </c>
      <c r="S269">
        <v>0.19700000000000001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29</v>
      </c>
      <c r="I270">
        <v>63.764000000000003</v>
      </c>
      <c r="J270">
        <v>60.862000000000002</v>
      </c>
      <c r="K270">
        <v>-2.9020000000000001</v>
      </c>
      <c r="L270">
        <v>56.106999999999999</v>
      </c>
      <c r="M270">
        <v>88</v>
      </c>
      <c r="N270">
        <v>0.9</v>
      </c>
      <c r="O270">
        <v>6.66</v>
      </c>
      <c r="P270">
        <v>-57.103999999999999</v>
      </c>
      <c r="Q270">
        <v>6.66</v>
      </c>
      <c r="R270">
        <v>10.4</v>
      </c>
      <c r="S270">
        <v>0.189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28</v>
      </c>
      <c r="I271">
        <v>66.290999999999997</v>
      </c>
      <c r="J271">
        <v>60.862000000000002</v>
      </c>
      <c r="K271">
        <v>-5.4290000000000003</v>
      </c>
      <c r="L271">
        <v>56.363</v>
      </c>
      <c r="M271">
        <v>85</v>
      </c>
      <c r="N271">
        <v>0.88700000000000001</v>
      </c>
      <c r="O271">
        <v>6.66</v>
      </c>
      <c r="P271">
        <v>-59.631</v>
      </c>
      <c r="Q271">
        <v>6.66</v>
      </c>
      <c r="R271">
        <v>10</v>
      </c>
      <c r="S271">
        <v>0.183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33</v>
      </c>
      <c r="I272">
        <v>15.093</v>
      </c>
      <c r="J272">
        <v>60.862000000000002</v>
      </c>
      <c r="K272">
        <v>45.768999999999998</v>
      </c>
      <c r="L272">
        <v>11.75</v>
      </c>
      <c r="M272">
        <v>77.900000000000006</v>
      </c>
      <c r="N272">
        <v>0.309</v>
      </c>
      <c r="O272">
        <v>6.66</v>
      </c>
      <c r="P272">
        <v>-8.4329999999999998</v>
      </c>
      <c r="Q272">
        <v>6.66</v>
      </c>
      <c r="R272">
        <v>44.1</v>
      </c>
      <c r="S272">
        <v>0.61199999999999999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27</v>
      </c>
      <c r="I273">
        <v>91.338999999999999</v>
      </c>
      <c r="J273">
        <v>60.862000000000002</v>
      </c>
      <c r="K273">
        <v>-30.477</v>
      </c>
      <c r="L273">
        <v>60.576999999999998</v>
      </c>
      <c r="M273">
        <v>66.3</v>
      </c>
      <c r="N273">
        <v>0.79600000000000004</v>
      </c>
      <c r="O273">
        <v>6.66</v>
      </c>
      <c r="P273">
        <v>-84.679000000000002</v>
      </c>
      <c r="Q273">
        <v>6.66</v>
      </c>
      <c r="R273">
        <v>7.3</v>
      </c>
      <c r="S273">
        <v>0.13600000000000001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26</v>
      </c>
      <c r="I274">
        <v>90.260999999999996</v>
      </c>
      <c r="J274">
        <v>60.862000000000002</v>
      </c>
      <c r="K274">
        <v>-29.399000000000001</v>
      </c>
      <c r="L274">
        <v>59.698</v>
      </c>
      <c r="M274">
        <v>66.099999999999994</v>
      </c>
      <c r="N274">
        <v>0.79</v>
      </c>
      <c r="O274">
        <v>6.66</v>
      </c>
      <c r="P274">
        <v>-83.600999999999999</v>
      </c>
      <c r="Q274">
        <v>6.66</v>
      </c>
      <c r="R274">
        <v>7.4</v>
      </c>
      <c r="S274">
        <v>0.13700000000000001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25</v>
      </c>
      <c r="I275">
        <v>72.126000000000005</v>
      </c>
      <c r="J275">
        <v>60.862000000000002</v>
      </c>
      <c r="K275">
        <v>-11.263999999999999</v>
      </c>
      <c r="L275">
        <v>58.302999999999997</v>
      </c>
      <c r="M275">
        <v>80.8</v>
      </c>
      <c r="N275">
        <v>0.877</v>
      </c>
      <c r="O275">
        <v>6.66</v>
      </c>
      <c r="P275">
        <v>-65.465999999999994</v>
      </c>
      <c r="Q275">
        <v>6.66</v>
      </c>
      <c r="R275">
        <v>9.1999999999999993</v>
      </c>
      <c r="S275">
        <v>0.16900000000000001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23</v>
      </c>
      <c r="I276">
        <v>94.703000000000003</v>
      </c>
      <c r="J276">
        <v>60.862000000000002</v>
      </c>
      <c r="K276">
        <v>-33.841000000000001</v>
      </c>
      <c r="L276">
        <v>60.862000000000002</v>
      </c>
      <c r="M276">
        <v>64.3</v>
      </c>
      <c r="N276">
        <v>0.78200000000000003</v>
      </c>
      <c r="O276">
        <v>6.66</v>
      </c>
      <c r="P276">
        <v>-88.043000000000006</v>
      </c>
      <c r="Q276">
        <v>6.66</v>
      </c>
      <c r="R276">
        <v>7</v>
      </c>
      <c r="S276">
        <v>0.13100000000000001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38</v>
      </c>
      <c r="I277">
        <v>53.177</v>
      </c>
      <c r="J277">
        <v>60.862000000000002</v>
      </c>
      <c r="K277">
        <v>7.6849999999999996</v>
      </c>
      <c r="L277">
        <v>49.466000000000001</v>
      </c>
      <c r="M277">
        <v>93</v>
      </c>
      <c r="N277">
        <v>0.86799999999999999</v>
      </c>
      <c r="O277">
        <v>6.66</v>
      </c>
      <c r="P277">
        <v>-46.517000000000003</v>
      </c>
      <c r="Q277">
        <v>6.66</v>
      </c>
      <c r="R277">
        <v>12.5</v>
      </c>
      <c r="S277">
        <v>0.223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39</v>
      </c>
      <c r="I278">
        <v>6.66</v>
      </c>
      <c r="J278">
        <v>60.862000000000002</v>
      </c>
      <c r="K278">
        <v>54.201999999999998</v>
      </c>
      <c r="L278">
        <v>6.66</v>
      </c>
      <c r="M278">
        <v>100</v>
      </c>
      <c r="N278">
        <v>0.19700000000000001</v>
      </c>
      <c r="O278">
        <v>6.66</v>
      </c>
      <c r="P278">
        <v>0</v>
      </c>
      <c r="Q278">
        <v>6.66</v>
      </c>
      <c r="R278">
        <v>100</v>
      </c>
      <c r="S278">
        <v>1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40</v>
      </c>
      <c r="I279">
        <v>8.6579999999999995</v>
      </c>
      <c r="J279">
        <v>60.862000000000002</v>
      </c>
      <c r="K279">
        <v>52.204000000000001</v>
      </c>
      <c r="L279">
        <v>7.3680000000000003</v>
      </c>
      <c r="M279">
        <v>85.1</v>
      </c>
      <c r="N279">
        <v>0.21199999999999999</v>
      </c>
      <c r="O279">
        <v>6.66</v>
      </c>
      <c r="P279">
        <v>-1.998</v>
      </c>
      <c r="Q279">
        <v>6.1180000000000003</v>
      </c>
      <c r="R279">
        <v>70.7</v>
      </c>
      <c r="S279">
        <v>0.79900000000000004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34</v>
      </c>
      <c r="I280">
        <v>8.9779999999999998</v>
      </c>
      <c r="J280">
        <v>60.862000000000002</v>
      </c>
      <c r="K280">
        <v>51.884</v>
      </c>
      <c r="L280">
        <v>8.0239999999999991</v>
      </c>
      <c r="M280">
        <v>89.4</v>
      </c>
      <c r="N280">
        <v>0.23</v>
      </c>
      <c r="O280">
        <v>6.66</v>
      </c>
      <c r="P280">
        <v>-2.3180000000000001</v>
      </c>
      <c r="Q280">
        <v>6.66</v>
      </c>
      <c r="R280">
        <v>74.2</v>
      </c>
      <c r="S280">
        <v>0.85199999999999998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41</v>
      </c>
      <c r="I281">
        <v>13.605</v>
      </c>
      <c r="J281">
        <v>60.862000000000002</v>
      </c>
      <c r="K281">
        <v>47.256999999999998</v>
      </c>
      <c r="L281">
        <v>10.638999999999999</v>
      </c>
      <c r="M281">
        <v>78.2</v>
      </c>
      <c r="N281">
        <v>0.28599999999999998</v>
      </c>
      <c r="O281">
        <v>6.66</v>
      </c>
      <c r="P281">
        <v>-6.9450000000000003</v>
      </c>
      <c r="Q281">
        <v>6.66</v>
      </c>
      <c r="R281">
        <v>49</v>
      </c>
      <c r="S281">
        <v>0.65700000000000003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42</v>
      </c>
      <c r="I282">
        <v>8.0150000000000006</v>
      </c>
      <c r="J282">
        <v>60.862000000000002</v>
      </c>
      <c r="K282">
        <v>52.847000000000001</v>
      </c>
      <c r="L282">
        <v>8.0150000000000006</v>
      </c>
      <c r="M282">
        <v>100</v>
      </c>
      <c r="N282">
        <v>0.23300000000000001</v>
      </c>
      <c r="O282">
        <v>6.66</v>
      </c>
      <c r="P282">
        <v>-1.355</v>
      </c>
      <c r="Q282">
        <v>6.3339999999999996</v>
      </c>
      <c r="R282">
        <v>79</v>
      </c>
      <c r="S282">
        <v>0.86299999999999999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37</v>
      </c>
      <c r="I283">
        <v>15.093</v>
      </c>
      <c r="J283">
        <v>60.862000000000002</v>
      </c>
      <c r="K283">
        <v>45.768999999999998</v>
      </c>
      <c r="L283">
        <v>11.75</v>
      </c>
      <c r="M283">
        <v>77.900000000000006</v>
      </c>
      <c r="N283">
        <v>0.309</v>
      </c>
      <c r="O283">
        <v>6.66</v>
      </c>
      <c r="P283">
        <v>-8.4329999999999998</v>
      </c>
      <c r="Q283">
        <v>6.66</v>
      </c>
      <c r="R283">
        <v>44.1</v>
      </c>
      <c r="S283">
        <v>0.61199999999999999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43</v>
      </c>
      <c r="I284">
        <v>11.129</v>
      </c>
      <c r="J284">
        <v>60.862000000000002</v>
      </c>
      <c r="K284">
        <v>49.732999999999997</v>
      </c>
      <c r="L284">
        <v>8.9670000000000005</v>
      </c>
      <c r="M284">
        <v>80.599999999999994</v>
      </c>
      <c r="N284">
        <v>0.249</v>
      </c>
      <c r="O284">
        <v>6.66</v>
      </c>
      <c r="P284">
        <v>-4.4690000000000003</v>
      </c>
      <c r="Q284">
        <v>6.66</v>
      </c>
      <c r="R284">
        <v>59.8</v>
      </c>
      <c r="S284">
        <v>0.749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44</v>
      </c>
      <c r="I285">
        <v>90.260999999999996</v>
      </c>
      <c r="J285">
        <v>60.862000000000002</v>
      </c>
      <c r="K285">
        <v>-29.399000000000001</v>
      </c>
      <c r="L285">
        <v>59.698</v>
      </c>
      <c r="M285">
        <v>66.099999999999994</v>
      </c>
      <c r="N285">
        <v>0.79</v>
      </c>
      <c r="O285">
        <v>6.66</v>
      </c>
      <c r="P285">
        <v>-83.600999999999999</v>
      </c>
      <c r="Q285">
        <v>6.66</v>
      </c>
      <c r="R285">
        <v>7.4</v>
      </c>
      <c r="S285">
        <v>0.13700000000000001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36</v>
      </c>
      <c r="I286">
        <v>36.298999999999999</v>
      </c>
      <c r="J286">
        <v>60.862000000000002</v>
      </c>
      <c r="K286">
        <v>24.562999999999999</v>
      </c>
      <c r="L286">
        <v>32.886000000000003</v>
      </c>
      <c r="M286">
        <v>90.6</v>
      </c>
      <c r="N286">
        <v>0.67700000000000005</v>
      </c>
      <c r="O286">
        <v>6.66</v>
      </c>
      <c r="P286">
        <v>-29.638999999999999</v>
      </c>
      <c r="Q286">
        <v>6.66</v>
      </c>
      <c r="R286">
        <v>18.3</v>
      </c>
      <c r="S286">
        <v>0.31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35</v>
      </c>
      <c r="I287">
        <v>6.2370000000000001</v>
      </c>
      <c r="J287">
        <v>60.862000000000002</v>
      </c>
      <c r="K287">
        <v>54.625</v>
      </c>
      <c r="L287">
        <v>5.9</v>
      </c>
      <c r="M287">
        <v>94.6</v>
      </c>
      <c r="N287">
        <v>0.17599999999999999</v>
      </c>
      <c r="O287">
        <v>6.66</v>
      </c>
      <c r="P287">
        <v>0.42299999999999999</v>
      </c>
      <c r="Q287">
        <v>5.4450000000000003</v>
      </c>
      <c r="R287">
        <v>87.3</v>
      </c>
      <c r="S287">
        <v>0.84399999999999997</v>
      </c>
    </row>
    <row r="288" spans="1:19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22</v>
      </c>
      <c r="H288" t="s">
        <v>32</v>
      </c>
      <c r="I288">
        <v>16.009</v>
      </c>
      <c r="J288">
        <v>12.4</v>
      </c>
      <c r="K288">
        <v>-3.609</v>
      </c>
      <c r="L288">
        <v>11.307</v>
      </c>
      <c r="M288">
        <v>70.599999999999994</v>
      </c>
      <c r="N288">
        <v>0.79600000000000004</v>
      </c>
      <c r="O288">
        <v>4.5259999999999998</v>
      </c>
      <c r="P288">
        <v>-11.483000000000001</v>
      </c>
      <c r="Q288">
        <v>4.5259999999999998</v>
      </c>
      <c r="R288">
        <v>28.3</v>
      </c>
      <c r="S288">
        <v>0.441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30</v>
      </c>
      <c r="I289">
        <v>12.4</v>
      </c>
      <c r="J289">
        <v>12.4</v>
      </c>
      <c r="K289">
        <v>0</v>
      </c>
      <c r="L289">
        <v>12.4</v>
      </c>
      <c r="M289">
        <v>100</v>
      </c>
      <c r="N289">
        <v>1</v>
      </c>
      <c r="O289">
        <v>4.5259999999999998</v>
      </c>
      <c r="P289">
        <v>-7.8739999999999997</v>
      </c>
      <c r="Q289">
        <v>4.5259999999999998</v>
      </c>
      <c r="R289">
        <v>36.5</v>
      </c>
      <c r="S289">
        <v>0.53500000000000003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24</v>
      </c>
      <c r="I290">
        <v>12.574</v>
      </c>
      <c r="J290">
        <v>12.4</v>
      </c>
      <c r="K290">
        <v>-0.17399999999999999</v>
      </c>
      <c r="L290">
        <v>10.092000000000001</v>
      </c>
      <c r="M290">
        <v>80.3</v>
      </c>
      <c r="N290">
        <v>0.80800000000000005</v>
      </c>
      <c r="O290">
        <v>4.5259999999999998</v>
      </c>
      <c r="P290">
        <v>-8.048</v>
      </c>
      <c r="Q290">
        <v>4.5259999999999998</v>
      </c>
      <c r="R290">
        <v>36</v>
      </c>
      <c r="S290">
        <v>0.52900000000000003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31</v>
      </c>
      <c r="I291">
        <v>16.707000000000001</v>
      </c>
      <c r="J291">
        <v>12.4</v>
      </c>
      <c r="K291">
        <v>-4.3070000000000004</v>
      </c>
      <c r="L291">
        <v>11.808999999999999</v>
      </c>
      <c r="M291">
        <v>70.7</v>
      </c>
      <c r="N291">
        <v>0.81100000000000005</v>
      </c>
      <c r="O291">
        <v>4.5259999999999998</v>
      </c>
      <c r="P291">
        <v>-12.180999999999999</v>
      </c>
      <c r="Q291">
        <v>4.5259999999999998</v>
      </c>
      <c r="R291">
        <v>27.1</v>
      </c>
      <c r="S291">
        <v>0.42599999999999999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29</v>
      </c>
      <c r="I292">
        <v>11.29</v>
      </c>
      <c r="J292">
        <v>12.4</v>
      </c>
      <c r="K292">
        <v>1.1100000000000001</v>
      </c>
      <c r="L292">
        <v>9.7919999999999998</v>
      </c>
      <c r="M292">
        <v>86.7</v>
      </c>
      <c r="N292">
        <v>0.82699999999999996</v>
      </c>
      <c r="O292">
        <v>4.5259999999999998</v>
      </c>
      <c r="P292">
        <v>-6.7640000000000002</v>
      </c>
      <c r="Q292">
        <v>4.5259999999999998</v>
      </c>
      <c r="R292">
        <v>40.1</v>
      </c>
      <c r="S292">
        <v>0.57199999999999995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28</v>
      </c>
      <c r="I293">
        <v>14.727</v>
      </c>
      <c r="J293">
        <v>12.4</v>
      </c>
      <c r="K293">
        <v>-2.327</v>
      </c>
      <c r="L293">
        <v>10.96</v>
      </c>
      <c r="M293">
        <v>74.400000000000006</v>
      </c>
      <c r="N293">
        <v>0.80800000000000005</v>
      </c>
      <c r="O293">
        <v>4.5259999999999998</v>
      </c>
      <c r="P293">
        <v>-10.201000000000001</v>
      </c>
      <c r="Q293">
        <v>4.5259999999999998</v>
      </c>
      <c r="R293">
        <v>30.7</v>
      </c>
      <c r="S293">
        <v>0.47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33</v>
      </c>
      <c r="I294">
        <v>20.213000000000001</v>
      </c>
      <c r="J294">
        <v>12.4</v>
      </c>
      <c r="K294">
        <v>-7.8129999999999997</v>
      </c>
      <c r="L294">
        <v>12.364000000000001</v>
      </c>
      <c r="M294">
        <v>61.2</v>
      </c>
      <c r="N294">
        <v>0.75800000000000001</v>
      </c>
      <c r="O294">
        <v>4.5259999999999998</v>
      </c>
      <c r="P294">
        <v>-15.686999999999999</v>
      </c>
      <c r="Q294">
        <v>4.5259999999999998</v>
      </c>
      <c r="R294">
        <v>22.4</v>
      </c>
      <c r="S294">
        <v>0.36599999999999999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27</v>
      </c>
      <c r="I295">
        <v>17.443999999999999</v>
      </c>
      <c r="J295">
        <v>12.4</v>
      </c>
      <c r="K295">
        <v>-5.0439999999999996</v>
      </c>
      <c r="L295">
        <v>11.265000000000001</v>
      </c>
      <c r="M295">
        <v>64.599999999999994</v>
      </c>
      <c r="N295">
        <v>0.755</v>
      </c>
      <c r="O295">
        <v>4.5259999999999998</v>
      </c>
      <c r="P295">
        <v>-12.917999999999999</v>
      </c>
      <c r="Q295">
        <v>4.5259999999999998</v>
      </c>
      <c r="R295">
        <v>25.9</v>
      </c>
      <c r="S295">
        <v>0.41199999999999998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26</v>
      </c>
      <c r="I296">
        <v>76.456999999999994</v>
      </c>
      <c r="J296">
        <v>12.4</v>
      </c>
      <c r="K296">
        <v>-64.057000000000002</v>
      </c>
      <c r="L296">
        <v>12.4</v>
      </c>
      <c r="M296">
        <v>16.2</v>
      </c>
      <c r="N296">
        <v>0.27900000000000003</v>
      </c>
      <c r="O296">
        <v>4.5259999999999998</v>
      </c>
      <c r="P296">
        <v>-71.930999999999997</v>
      </c>
      <c r="Q296">
        <v>4.5259999999999998</v>
      </c>
      <c r="R296">
        <v>5.9</v>
      </c>
      <c r="S296">
        <v>0.112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25</v>
      </c>
      <c r="I297">
        <v>21.315999999999999</v>
      </c>
      <c r="J297">
        <v>12.4</v>
      </c>
      <c r="K297">
        <v>-8.9160000000000004</v>
      </c>
      <c r="L297">
        <v>12.4</v>
      </c>
      <c r="M297">
        <v>58.2</v>
      </c>
      <c r="N297">
        <v>0.73599999999999999</v>
      </c>
      <c r="O297">
        <v>4.5259999999999998</v>
      </c>
      <c r="P297">
        <v>-16.79</v>
      </c>
      <c r="Q297">
        <v>4.5259999999999998</v>
      </c>
      <c r="R297">
        <v>21.2</v>
      </c>
      <c r="S297">
        <v>0.35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23</v>
      </c>
      <c r="I298">
        <v>12.676</v>
      </c>
      <c r="J298">
        <v>12.4</v>
      </c>
      <c r="K298">
        <v>-0.27600000000000002</v>
      </c>
      <c r="L298">
        <v>10.375999999999999</v>
      </c>
      <c r="M298">
        <v>81.900000000000006</v>
      </c>
      <c r="N298">
        <v>0.82799999999999996</v>
      </c>
      <c r="O298">
        <v>4.5259999999999998</v>
      </c>
      <c r="P298">
        <v>-8.15</v>
      </c>
      <c r="Q298">
        <v>4.5259999999999998</v>
      </c>
      <c r="R298">
        <v>35.700000000000003</v>
      </c>
      <c r="S298">
        <v>0.52600000000000002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38</v>
      </c>
      <c r="I299">
        <v>9.3740000000000006</v>
      </c>
      <c r="J299">
        <v>12.4</v>
      </c>
      <c r="K299">
        <v>3.0259999999999998</v>
      </c>
      <c r="L299">
        <v>7.9640000000000004</v>
      </c>
      <c r="M299">
        <v>85</v>
      </c>
      <c r="N299">
        <v>0.73199999999999998</v>
      </c>
      <c r="O299">
        <v>4.5259999999999998</v>
      </c>
      <c r="P299">
        <v>-4.8479999999999999</v>
      </c>
      <c r="Q299">
        <v>4.5259999999999998</v>
      </c>
      <c r="R299">
        <v>48.3</v>
      </c>
      <c r="S299">
        <v>0.65100000000000002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39</v>
      </c>
      <c r="I300">
        <v>4.5259999999999998</v>
      </c>
      <c r="J300">
        <v>12.4</v>
      </c>
      <c r="K300">
        <v>7.8739999999999997</v>
      </c>
      <c r="L300">
        <v>4.5259999999999998</v>
      </c>
      <c r="M300">
        <v>100</v>
      </c>
      <c r="N300">
        <v>0.53500000000000003</v>
      </c>
      <c r="O300">
        <v>4.5259999999999998</v>
      </c>
      <c r="P300">
        <v>0</v>
      </c>
      <c r="Q300">
        <v>4.5259999999999998</v>
      </c>
      <c r="R300">
        <v>100</v>
      </c>
      <c r="S300">
        <v>1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40</v>
      </c>
      <c r="I301">
        <v>5.859</v>
      </c>
      <c r="J301">
        <v>12.4</v>
      </c>
      <c r="K301">
        <v>6.5410000000000004</v>
      </c>
      <c r="L301">
        <v>5.49</v>
      </c>
      <c r="M301">
        <v>93.7</v>
      </c>
      <c r="N301">
        <v>0.60099999999999998</v>
      </c>
      <c r="O301">
        <v>4.5259999999999998</v>
      </c>
      <c r="P301">
        <v>-1.333</v>
      </c>
      <c r="Q301">
        <v>4.5259999999999998</v>
      </c>
      <c r="R301">
        <v>77.3</v>
      </c>
      <c r="S301">
        <v>0.872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34</v>
      </c>
      <c r="I302">
        <v>5.8360000000000003</v>
      </c>
      <c r="J302">
        <v>12.4</v>
      </c>
      <c r="K302">
        <v>6.5640000000000001</v>
      </c>
      <c r="L302">
        <v>5.2939999999999996</v>
      </c>
      <c r="M302">
        <v>90.7</v>
      </c>
      <c r="N302">
        <v>0.58099999999999996</v>
      </c>
      <c r="O302">
        <v>4.5259999999999998</v>
      </c>
      <c r="P302">
        <v>-1.31</v>
      </c>
      <c r="Q302">
        <v>4.5259999999999998</v>
      </c>
      <c r="R302">
        <v>77.599999999999994</v>
      </c>
      <c r="S302">
        <v>0.874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41</v>
      </c>
      <c r="I303">
        <v>6.8609999999999998</v>
      </c>
      <c r="J303">
        <v>12.4</v>
      </c>
      <c r="K303">
        <v>5.5389999999999997</v>
      </c>
      <c r="L303">
        <v>6.2530000000000001</v>
      </c>
      <c r="M303">
        <v>91.1</v>
      </c>
      <c r="N303">
        <v>0.64900000000000002</v>
      </c>
      <c r="O303">
        <v>4.5259999999999998</v>
      </c>
      <c r="P303">
        <v>-2.335</v>
      </c>
      <c r="Q303">
        <v>4.5259999999999998</v>
      </c>
      <c r="R303">
        <v>66</v>
      </c>
      <c r="S303">
        <v>0.79500000000000004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42</v>
      </c>
      <c r="I304">
        <v>5.1239999999999997</v>
      </c>
      <c r="J304">
        <v>12.4</v>
      </c>
      <c r="K304">
        <v>7.2759999999999998</v>
      </c>
      <c r="L304">
        <v>4.7539999999999996</v>
      </c>
      <c r="M304">
        <v>92.8</v>
      </c>
      <c r="N304">
        <v>0.54300000000000004</v>
      </c>
      <c r="O304">
        <v>4.5259999999999998</v>
      </c>
      <c r="P304">
        <v>-0.59799999999999998</v>
      </c>
      <c r="Q304">
        <v>4.3680000000000003</v>
      </c>
      <c r="R304">
        <v>85.2</v>
      </c>
      <c r="S304">
        <v>0.90500000000000003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37</v>
      </c>
      <c r="I305">
        <v>20.213000000000001</v>
      </c>
      <c r="J305">
        <v>12.4</v>
      </c>
      <c r="K305">
        <v>-7.8129999999999997</v>
      </c>
      <c r="L305">
        <v>12.364000000000001</v>
      </c>
      <c r="M305">
        <v>61.2</v>
      </c>
      <c r="N305">
        <v>0.75800000000000001</v>
      </c>
      <c r="O305">
        <v>4.5259999999999998</v>
      </c>
      <c r="P305">
        <v>-15.686999999999999</v>
      </c>
      <c r="Q305">
        <v>4.5259999999999998</v>
      </c>
      <c r="R305">
        <v>22.4</v>
      </c>
      <c r="S305">
        <v>0.36599999999999999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43</v>
      </c>
      <c r="I306">
        <v>7.6289999999999996</v>
      </c>
      <c r="J306">
        <v>12.4</v>
      </c>
      <c r="K306">
        <v>4.7709999999999999</v>
      </c>
      <c r="L306">
        <v>6.468</v>
      </c>
      <c r="M306">
        <v>84.8</v>
      </c>
      <c r="N306">
        <v>0.64600000000000002</v>
      </c>
      <c r="O306">
        <v>4.5259999999999998</v>
      </c>
      <c r="P306">
        <v>-3.1030000000000002</v>
      </c>
      <c r="Q306">
        <v>4.5259999999999998</v>
      </c>
      <c r="R306">
        <v>59.3</v>
      </c>
      <c r="S306">
        <v>0.745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44</v>
      </c>
      <c r="I307">
        <v>18.783999999999999</v>
      </c>
      <c r="J307">
        <v>12.4</v>
      </c>
      <c r="K307">
        <v>-6.3840000000000003</v>
      </c>
      <c r="L307">
        <v>12.246</v>
      </c>
      <c r="M307">
        <v>65.2</v>
      </c>
      <c r="N307">
        <v>0.78500000000000003</v>
      </c>
      <c r="O307">
        <v>4.5259999999999998</v>
      </c>
      <c r="P307">
        <v>-14.257999999999999</v>
      </c>
      <c r="Q307">
        <v>4.5259999999999998</v>
      </c>
      <c r="R307">
        <v>24.1</v>
      </c>
      <c r="S307">
        <v>0.38800000000000001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36</v>
      </c>
      <c r="I308">
        <v>14.832000000000001</v>
      </c>
      <c r="J308">
        <v>12.4</v>
      </c>
      <c r="K308">
        <v>-2.4319999999999999</v>
      </c>
      <c r="L308">
        <v>10.266999999999999</v>
      </c>
      <c r="M308">
        <v>69.2</v>
      </c>
      <c r="N308">
        <v>0.754</v>
      </c>
      <c r="O308">
        <v>4.5259999999999998</v>
      </c>
      <c r="P308">
        <v>-10.305999999999999</v>
      </c>
      <c r="Q308">
        <v>4.5259999999999998</v>
      </c>
      <c r="R308">
        <v>30.5</v>
      </c>
      <c r="S308">
        <v>0.46800000000000003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35</v>
      </c>
      <c r="I309">
        <v>5.6470000000000002</v>
      </c>
      <c r="J309">
        <v>12.4</v>
      </c>
      <c r="K309">
        <v>6.7530000000000001</v>
      </c>
      <c r="L309">
        <v>4.9669999999999996</v>
      </c>
      <c r="M309">
        <v>88</v>
      </c>
      <c r="N309">
        <v>0.55000000000000004</v>
      </c>
      <c r="O309">
        <v>4.5259999999999998</v>
      </c>
      <c r="P309">
        <v>-1.121</v>
      </c>
      <c r="Q309">
        <v>4.5259999999999998</v>
      </c>
      <c r="R309">
        <v>80.2</v>
      </c>
      <c r="S309">
        <v>0.89</v>
      </c>
    </row>
    <row r="310" spans="1:19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22</v>
      </c>
      <c r="H310" t="s">
        <v>32</v>
      </c>
      <c r="I310">
        <v>24.233000000000001</v>
      </c>
      <c r="J310">
        <v>12.430999999999999</v>
      </c>
      <c r="K310">
        <v>-11.802</v>
      </c>
      <c r="L310">
        <v>12.430999999999999</v>
      </c>
      <c r="M310">
        <v>51.3</v>
      </c>
      <c r="N310">
        <v>0.67800000000000005</v>
      </c>
      <c r="O310">
        <v>4.1020000000000003</v>
      </c>
      <c r="P310">
        <v>-20.131</v>
      </c>
      <c r="Q310">
        <v>4.1020000000000003</v>
      </c>
      <c r="R310">
        <v>16.899999999999999</v>
      </c>
      <c r="S310">
        <v>0.28999999999999998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30</v>
      </c>
      <c r="I311">
        <v>12.430999999999999</v>
      </c>
      <c r="J311">
        <v>12.430999999999999</v>
      </c>
      <c r="K311">
        <v>0</v>
      </c>
      <c r="L311">
        <v>12.430999999999999</v>
      </c>
      <c r="M311">
        <v>100</v>
      </c>
      <c r="N311">
        <v>1</v>
      </c>
      <c r="O311">
        <v>4.1020000000000003</v>
      </c>
      <c r="P311">
        <v>-8.3290000000000006</v>
      </c>
      <c r="Q311">
        <v>4.1020000000000003</v>
      </c>
      <c r="R311">
        <v>33</v>
      </c>
      <c r="S311">
        <v>0.496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24</v>
      </c>
      <c r="I312">
        <v>14.694000000000001</v>
      </c>
      <c r="J312">
        <v>12.430999999999999</v>
      </c>
      <c r="K312">
        <v>-2.2629999999999999</v>
      </c>
      <c r="L312">
        <v>8.5869999999999997</v>
      </c>
      <c r="M312">
        <v>58.4</v>
      </c>
      <c r="N312">
        <v>0.63300000000000001</v>
      </c>
      <c r="O312">
        <v>4.1020000000000003</v>
      </c>
      <c r="P312">
        <v>-10.592000000000001</v>
      </c>
      <c r="Q312">
        <v>2.7349999999999999</v>
      </c>
      <c r="R312">
        <v>18.600000000000001</v>
      </c>
      <c r="S312">
        <v>0.29099999999999998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31</v>
      </c>
      <c r="I313">
        <v>15.61</v>
      </c>
      <c r="J313">
        <v>12.430999999999999</v>
      </c>
      <c r="K313">
        <v>-3.1789999999999998</v>
      </c>
      <c r="L313">
        <v>10.917999999999999</v>
      </c>
      <c r="M313">
        <v>69.900000000000006</v>
      </c>
      <c r="N313">
        <v>0.77900000000000003</v>
      </c>
      <c r="O313">
        <v>4.1020000000000003</v>
      </c>
      <c r="P313">
        <v>-11.507999999999999</v>
      </c>
      <c r="Q313">
        <v>4.1020000000000003</v>
      </c>
      <c r="R313">
        <v>26.3</v>
      </c>
      <c r="S313">
        <v>0.41599999999999998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29</v>
      </c>
      <c r="I314">
        <v>12.256</v>
      </c>
      <c r="J314">
        <v>12.430999999999999</v>
      </c>
      <c r="K314">
        <v>0.17499999999999999</v>
      </c>
      <c r="L314">
        <v>8.4540000000000006</v>
      </c>
      <c r="M314">
        <v>69</v>
      </c>
      <c r="N314">
        <v>0.68500000000000005</v>
      </c>
      <c r="O314">
        <v>4.1020000000000003</v>
      </c>
      <c r="P314">
        <v>-8.1539999999999999</v>
      </c>
      <c r="Q314">
        <v>4.1020000000000003</v>
      </c>
      <c r="R314">
        <v>33.5</v>
      </c>
      <c r="S314">
        <v>0.502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28</v>
      </c>
      <c r="I315">
        <v>17.216000000000001</v>
      </c>
      <c r="J315">
        <v>12.430999999999999</v>
      </c>
      <c r="K315">
        <v>-4.7850000000000001</v>
      </c>
      <c r="L315">
        <v>11.102</v>
      </c>
      <c r="M315">
        <v>64.5</v>
      </c>
      <c r="N315">
        <v>0.749</v>
      </c>
      <c r="O315">
        <v>4.1020000000000003</v>
      </c>
      <c r="P315">
        <v>-13.114000000000001</v>
      </c>
      <c r="Q315">
        <v>4.1020000000000003</v>
      </c>
      <c r="R315">
        <v>23.8</v>
      </c>
      <c r="S315">
        <v>0.38500000000000001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33</v>
      </c>
      <c r="I316">
        <v>5.1449999999999996</v>
      </c>
      <c r="J316">
        <v>12.430999999999999</v>
      </c>
      <c r="K316">
        <v>7.2859999999999996</v>
      </c>
      <c r="L316">
        <v>4.4880000000000004</v>
      </c>
      <c r="M316">
        <v>87.2</v>
      </c>
      <c r="N316">
        <v>0.51100000000000001</v>
      </c>
      <c r="O316">
        <v>4.1020000000000003</v>
      </c>
      <c r="P316">
        <v>-1.0429999999999999</v>
      </c>
      <c r="Q316">
        <v>3.3780000000000001</v>
      </c>
      <c r="R316">
        <v>65.7</v>
      </c>
      <c r="S316">
        <v>0.73099999999999998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27</v>
      </c>
      <c r="I317">
        <v>17.384</v>
      </c>
      <c r="J317">
        <v>12.430999999999999</v>
      </c>
      <c r="K317">
        <v>-4.9530000000000003</v>
      </c>
      <c r="L317">
        <v>10.266</v>
      </c>
      <c r="M317">
        <v>59.1</v>
      </c>
      <c r="N317">
        <v>0.68899999999999995</v>
      </c>
      <c r="O317">
        <v>4.1020000000000003</v>
      </c>
      <c r="P317">
        <v>-13.282</v>
      </c>
      <c r="Q317">
        <v>4.1020000000000003</v>
      </c>
      <c r="R317">
        <v>23.6</v>
      </c>
      <c r="S317">
        <v>0.38200000000000001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26</v>
      </c>
      <c r="I318">
        <v>18.228999999999999</v>
      </c>
      <c r="J318">
        <v>12.430999999999999</v>
      </c>
      <c r="K318">
        <v>-5.798</v>
      </c>
      <c r="L318">
        <v>11.42</v>
      </c>
      <c r="M318">
        <v>62.6</v>
      </c>
      <c r="N318">
        <v>0.745</v>
      </c>
      <c r="O318">
        <v>4.1020000000000003</v>
      </c>
      <c r="P318">
        <v>-14.127000000000001</v>
      </c>
      <c r="Q318">
        <v>4.1020000000000003</v>
      </c>
      <c r="R318">
        <v>22.5</v>
      </c>
      <c r="S318">
        <v>0.36699999999999999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25</v>
      </c>
      <c r="I319">
        <v>38.045000000000002</v>
      </c>
      <c r="J319">
        <v>12.430999999999999</v>
      </c>
      <c r="K319">
        <v>-25.614000000000001</v>
      </c>
      <c r="L319">
        <v>12.430999999999999</v>
      </c>
      <c r="M319">
        <v>32.700000000000003</v>
      </c>
      <c r="N319">
        <v>0.49299999999999999</v>
      </c>
      <c r="O319">
        <v>4.1020000000000003</v>
      </c>
      <c r="P319">
        <v>-33.942999999999998</v>
      </c>
      <c r="Q319">
        <v>4.1020000000000003</v>
      </c>
      <c r="R319">
        <v>10.8</v>
      </c>
      <c r="S319">
        <v>0.19500000000000001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23</v>
      </c>
      <c r="I320">
        <v>18.053000000000001</v>
      </c>
      <c r="J320">
        <v>12.430999999999999</v>
      </c>
      <c r="K320">
        <v>-5.6219999999999999</v>
      </c>
      <c r="L320">
        <v>10.455</v>
      </c>
      <c r="M320">
        <v>57.9</v>
      </c>
      <c r="N320">
        <v>0.68600000000000005</v>
      </c>
      <c r="O320">
        <v>4.1020000000000003</v>
      </c>
      <c r="P320">
        <v>-13.951000000000001</v>
      </c>
      <c r="Q320">
        <v>4.1020000000000003</v>
      </c>
      <c r="R320">
        <v>22.7</v>
      </c>
      <c r="S320">
        <v>0.37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38</v>
      </c>
      <c r="I321">
        <v>15.592000000000001</v>
      </c>
      <c r="J321">
        <v>12.430999999999999</v>
      </c>
      <c r="K321">
        <v>-3.161</v>
      </c>
      <c r="L321">
        <v>10.199</v>
      </c>
      <c r="M321">
        <v>65.400000000000006</v>
      </c>
      <c r="N321">
        <v>0.72799999999999998</v>
      </c>
      <c r="O321">
        <v>4.1020000000000003</v>
      </c>
      <c r="P321">
        <v>-11.49</v>
      </c>
      <c r="Q321">
        <v>4.1020000000000003</v>
      </c>
      <c r="R321">
        <v>26.3</v>
      </c>
      <c r="S321">
        <v>0.41699999999999998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39</v>
      </c>
      <c r="I322">
        <v>4.1020000000000003</v>
      </c>
      <c r="J322">
        <v>12.430999999999999</v>
      </c>
      <c r="K322">
        <v>8.3290000000000006</v>
      </c>
      <c r="L322">
        <v>4.1020000000000003</v>
      </c>
      <c r="M322">
        <v>100</v>
      </c>
      <c r="N322">
        <v>0.496</v>
      </c>
      <c r="O322">
        <v>4.1020000000000003</v>
      </c>
      <c r="P322">
        <v>0</v>
      </c>
      <c r="Q322">
        <v>4.1020000000000003</v>
      </c>
      <c r="R322">
        <v>100</v>
      </c>
      <c r="S322">
        <v>1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40</v>
      </c>
      <c r="I323">
        <v>6.9740000000000002</v>
      </c>
      <c r="J323">
        <v>12.430999999999999</v>
      </c>
      <c r="K323">
        <v>5.4569999999999999</v>
      </c>
      <c r="L323">
        <v>6.9740000000000002</v>
      </c>
      <c r="M323">
        <v>100</v>
      </c>
      <c r="N323">
        <v>0.71899999999999997</v>
      </c>
      <c r="O323">
        <v>4.1020000000000003</v>
      </c>
      <c r="P323">
        <v>-2.8719999999999999</v>
      </c>
      <c r="Q323">
        <v>3.8490000000000002</v>
      </c>
      <c r="R323">
        <v>55.2</v>
      </c>
      <c r="S323">
        <v>0.69499999999999995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34</v>
      </c>
      <c r="I324">
        <v>5.484</v>
      </c>
      <c r="J324">
        <v>12.430999999999999</v>
      </c>
      <c r="K324">
        <v>6.9470000000000001</v>
      </c>
      <c r="L324">
        <v>4.8899999999999997</v>
      </c>
      <c r="M324">
        <v>89.2</v>
      </c>
      <c r="N324">
        <v>0.54600000000000004</v>
      </c>
      <c r="O324">
        <v>4.1020000000000003</v>
      </c>
      <c r="P324">
        <v>-1.3819999999999999</v>
      </c>
      <c r="Q324">
        <v>3.58</v>
      </c>
      <c r="R324">
        <v>65.3</v>
      </c>
      <c r="S324">
        <v>0.747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41</v>
      </c>
      <c r="I325">
        <v>8.6280000000000001</v>
      </c>
      <c r="J325">
        <v>12.430999999999999</v>
      </c>
      <c r="K325">
        <v>3.8029999999999999</v>
      </c>
      <c r="L325">
        <v>6.69</v>
      </c>
      <c r="M325">
        <v>77.5</v>
      </c>
      <c r="N325">
        <v>0.63500000000000001</v>
      </c>
      <c r="O325">
        <v>4.1020000000000003</v>
      </c>
      <c r="P325">
        <v>-4.5259999999999998</v>
      </c>
      <c r="Q325">
        <v>3.8580000000000001</v>
      </c>
      <c r="R325">
        <v>44.7</v>
      </c>
      <c r="S325">
        <v>0.60599999999999998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42</v>
      </c>
      <c r="I326">
        <v>5.4429999999999996</v>
      </c>
      <c r="J326">
        <v>12.430999999999999</v>
      </c>
      <c r="K326">
        <v>6.9880000000000004</v>
      </c>
      <c r="L326">
        <v>4.7949999999999999</v>
      </c>
      <c r="M326">
        <v>88.1</v>
      </c>
      <c r="N326">
        <v>0.53700000000000003</v>
      </c>
      <c r="O326">
        <v>4.1020000000000003</v>
      </c>
      <c r="P326">
        <v>-1.341</v>
      </c>
      <c r="Q326">
        <v>3.7360000000000002</v>
      </c>
      <c r="R326">
        <v>68.599999999999994</v>
      </c>
      <c r="S326">
        <v>0.78300000000000003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37</v>
      </c>
      <c r="I327">
        <v>5.1449999999999996</v>
      </c>
      <c r="J327">
        <v>12.430999999999999</v>
      </c>
      <c r="K327">
        <v>7.2859999999999996</v>
      </c>
      <c r="L327">
        <v>4.4880000000000004</v>
      </c>
      <c r="M327">
        <v>87.2</v>
      </c>
      <c r="N327">
        <v>0.51100000000000001</v>
      </c>
      <c r="O327">
        <v>4.1020000000000003</v>
      </c>
      <c r="P327">
        <v>-1.0429999999999999</v>
      </c>
      <c r="Q327">
        <v>3.3780000000000001</v>
      </c>
      <c r="R327">
        <v>65.7</v>
      </c>
      <c r="S327">
        <v>0.73099999999999998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43</v>
      </c>
      <c r="I328">
        <v>3.3580000000000001</v>
      </c>
      <c r="J328">
        <v>12.430999999999999</v>
      </c>
      <c r="K328">
        <v>9.0730000000000004</v>
      </c>
      <c r="L328">
        <v>3.3580000000000001</v>
      </c>
      <c r="M328">
        <v>100</v>
      </c>
      <c r="N328">
        <v>0.42499999999999999</v>
      </c>
      <c r="O328">
        <v>4.1020000000000003</v>
      </c>
      <c r="P328">
        <v>0.74399999999999999</v>
      </c>
      <c r="Q328">
        <v>2.9940000000000002</v>
      </c>
      <c r="R328">
        <v>89.2</v>
      </c>
      <c r="S328">
        <v>0.80300000000000005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44</v>
      </c>
      <c r="I329">
        <v>18.228999999999999</v>
      </c>
      <c r="J329">
        <v>12.430999999999999</v>
      </c>
      <c r="K329">
        <v>-5.798</v>
      </c>
      <c r="L329">
        <v>11.42</v>
      </c>
      <c r="M329">
        <v>62.6</v>
      </c>
      <c r="N329">
        <v>0.745</v>
      </c>
      <c r="O329">
        <v>4.1020000000000003</v>
      </c>
      <c r="P329">
        <v>-14.127000000000001</v>
      </c>
      <c r="Q329">
        <v>4.1020000000000003</v>
      </c>
      <c r="R329">
        <v>22.5</v>
      </c>
      <c r="S329">
        <v>0.36699999999999999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36</v>
      </c>
      <c r="I330">
        <v>18.535</v>
      </c>
      <c r="J330">
        <v>12.430999999999999</v>
      </c>
      <c r="K330">
        <v>-6.1040000000000001</v>
      </c>
      <c r="L330">
        <v>10.013999999999999</v>
      </c>
      <c r="M330">
        <v>54</v>
      </c>
      <c r="N330">
        <v>0.64700000000000002</v>
      </c>
      <c r="O330">
        <v>4.1020000000000003</v>
      </c>
      <c r="P330">
        <v>-14.433</v>
      </c>
      <c r="Q330">
        <v>4.1020000000000003</v>
      </c>
      <c r="R330">
        <v>22.1</v>
      </c>
      <c r="S330">
        <v>0.36199999999999999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35</v>
      </c>
      <c r="I331">
        <v>2.7080000000000002</v>
      </c>
      <c r="J331">
        <v>12.430999999999999</v>
      </c>
      <c r="K331">
        <v>9.7230000000000008</v>
      </c>
      <c r="L331">
        <v>2.7080000000000002</v>
      </c>
      <c r="M331">
        <v>100</v>
      </c>
      <c r="N331">
        <v>0.35799999999999998</v>
      </c>
      <c r="O331">
        <v>4.1020000000000003</v>
      </c>
      <c r="P331">
        <v>1.3939999999999999</v>
      </c>
      <c r="Q331">
        <v>2.1779999999999999</v>
      </c>
      <c r="R331">
        <v>80.400000000000006</v>
      </c>
      <c r="S331">
        <v>0.64</v>
      </c>
    </row>
    <row r="332" spans="1:19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22</v>
      </c>
      <c r="H332" t="s">
        <v>32</v>
      </c>
      <c r="I332">
        <v>18.602</v>
      </c>
      <c r="J332">
        <v>17.43</v>
      </c>
      <c r="K332">
        <v>-1.1719999999999999</v>
      </c>
      <c r="L332">
        <v>16.14</v>
      </c>
      <c r="M332">
        <v>86.8</v>
      </c>
      <c r="N332">
        <v>0.89600000000000002</v>
      </c>
      <c r="O332">
        <v>11.945</v>
      </c>
      <c r="P332">
        <v>-6.657</v>
      </c>
      <c r="Q332">
        <v>11.672000000000001</v>
      </c>
      <c r="R332">
        <v>62.7</v>
      </c>
      <c r="S332">
        <v>0.76400000000000001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30</v>
      </c>
      <c r="I333">
        <v>17.43</v>
      </c>
      <c r="J333">
        <v>17.43</v>
      </c>
      <c r="K333">
        <v>0</v>
      </c>
      <c r="L333">
        <v>17.43</v>
      </c>
      <c r="M333">
        <v>100</v>
      </c>
      <c r="N333">
        <v>1</v>
      </c>
      <c r="O333">
        <v>11.945</v>
      </c>
      <c r="P333">
        <v>-5.4850000000000003</v>
      </c>
      <c r="Q333">
        <v>11.945</v>
      </c>
      <c r="R333">
        <v>68.5</v>
      </c>
      <c r="S333">
        <v>0.81299999999999994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24</v>
      </c>
      <c r="I334">
        <v>36.729999999999997</v>
      </c>
      <c r="J334">
        <v>17.43</v>
      </c>
      <c r="K334">
        <v>-19.3</v>
      </c>
      <c r="L334">
        <v>17.399000000000001</v>
      </c>
      <c r="M334">
        <v>47.4</v>
      </c>
      <c r="N334">
        <v>0.64300000000000002</v>
      </c>
      <c r="O334">
        <v>11.945</v>
      </c>
      <c r="P334">
        <v>-24.785</v>
      </c>
      <c r="Q334">
        <v>11.945</v>
      </c>
      <c r="R334">
        <v>32.5</v>
      </c>
      <c r="S334">
        <v>0.49099999999999999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31</v>
      </c>
      <c r="I335">
        <v>27.684000000000001</v>
      </c>
      <c r="J335">
        <v>17.43</v>
      </c>
      <c r="K335">
        <v>-10.254</v>
      </c>
      <c r="L335">
        <v>17.231999999999999</v>
      </c>
      <c r="M335">
        <v>62.2</v>
      </c>
      <c r="N335">
        <v>0.76400000000000001</v>
      </c>
      <c r="O335">
        <v>11.945</v>
      </c>
      <c r="P335">
        <v>-15.739000000000001</v>
      </c>
      <c r="Q335">
        <v>11.945</v>
      </c>
      <c r="R335">
        <v>43.1</v>
      </c>
      <c r="S335">
        <v>0.60299999999999998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29</v>
      </c>
      <c r="I336">
        <v>18.013000000000002</v>
      </c>
      <c r="J336">
        <v>17.43</v>
      </c>
      <c r="K336">
        <v>-0.58299999999999996</v>
      </c>
      <c r="L336">
        <v>15.67</v>
      </c>
      <c r="M336">
        <v>87</v>
      </c>
      <c r="N336">
        <v>0.88400000000000001</v>
      </c>
      <c r="O336">
        <v>11.945</v>
      </c>
      <c r="P336">
        <v>-6.0679999999999996</v>
      </c>
      <c r="Q336">
        <v>11.715999999999999</v>
      </c>
      <c r="R336">
        <v>65</v>
      </c>
      <c r="S336">
        <v>0.78200000000000003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28</v>
      </c>
      <c r="I337">
        <v>25.093</v>
      </c>
      <c r="J337">
        <v>17.43</v>
      </c>
      <c r="K337">
        <v>-7.6630000000000003</v>
      </c>
      <c r="L337">
        <v>17.122</v>
      </c>
      <c r="M337">
        <v>68.2</v>
      </c>
      <c r="N337">
        <v>0.80500000000000005</v>
      </c>
      <c r="O337">
        <v>11.945</v>
      </c>
      <c r="P337">
        <v>-13.148</v>
      </c>
      <c r="Q337">
        <v>11.945</v>
      </c>
      <c r="R337">
        <v>47.6</v>
      </c>
      <c r="S337">
        <v>0.64500000000000002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33</v>
      </c>
      <c r="I338">
        <v>29.376999999999999</v>
      </c>
      <c r="J338">
        <v>17.43</v>
      </c>
      <c r="K338">
        <v>-11.946999999999999</v>
      </c>
      <c r="L338">
        <v>17.43</v>
      </c>
      <c r="M338">
        <v>59.3</v>
      </c>
      <c r="N338">
        <v>0.745</v>
      </c>
      <c r="O338">
        <v>11.945</v>
      </c>
      <c r="P338">
        <v>-17.431999999999999</v>
      </c>
      <c r="Q338">
        <v>11.945</v>
      </c>
      <c r="R338">
        <v>40.700000000000003</v>
      </c>
      <c r="S338">
        <v>0.57799999999999996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27</v>
      </c>
      <c r="I339">
        <v>24.349</v>
      </c>
      <c r="J339">
        <v>17.43</v>
      </c>
      <c r="K339">
        <v>-6.9189999999999996</v>
      </c>
      <c r="L339">
        <v>17.43</v>
      </c>
      <c r="M339">
        <v>71.599999999999994</v>
      </c>
      <c r="N339">
        <v>0.83399999999999996</v>
      </c>
      <c r="O339">
        <v>11.945</v>
      </c>
      <c r="P339">
        <v>-12.404</v>
      </c>
      <c r="Q339">
        <v>11.945</v>
      </c>
      <c r="R339">
        <v>49.1</v>
      </c>
      <c r="S339">
        <v>0.65800000000000003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26</v>
      </c>
      <c r="I340">
        <v>21.507999999999999</v>
      </c>
      <c r="J340">
        <v>17.43</v>
      </c>
      <c r="K340">
        <v>-4.0780000000000003</v>
      </c>
      <c r="L340">
        <v>16.437000000000001</v>
      </c>
      <c r="M340">
        <v>76.400000000000006</v>
      </c>
      <c r="N340">
        <v>0.84399999999999997</v>
      </c>
      <c r="O340">
        <v>11.945</v>
      </c>
      <c r="P340">
        <v>-9.5630000000000006</v>
      </c>
      <c r="Q340">
        <v>11.814</v>
      </c>
      <c r="R340">
        <v>54.9</v>
      </c>
      <c r="S340">
        <v>0.70599999999999996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25</v>
      </c>
      <c r="I341">
        <v>26.527999999999999</v>
      </c>
      <c r="J341">
        <v>17.43</v>
      </c>
      <c r="K341">
        <v>-9.0980000000000008</v>
      </c>
      <c r="L341">
        <v>17.43</v>
      </c>
      <c r="M341">
        <v>65.7</v>
      </c>
      <c r="N341">
        <v>0.79300000000000004</v>
      </c>
      <c r="O341">
        <v>11.945</v>
      </c>
      <c r="P341">
        <v>-14.583</v>
      </c>
      <c r="Q341">
        <v>11.945</v>
      </c>
      <c r="R341">
        <v>45</v>
      </c>
      <c r="S341">
        <v>0.621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23</v>
      </c>
      <c r="I342">
        <v>17.748000000000001</v>
      </c>
      <c r="J342">
        <v>17.43</v>
      </c>
      <c r="K342">
        <v>-0.318</v>
      </c>
      <c r="L342">
        <v>15.404</v>
      </c>
      <c r="M342">
        <v>86.8</v>
      </c>
      <c r="N342">
        <v>0.876</v>
      </c>
      <c r="O342">
        <v>11.945</v>
      </c>
      <c r="P342">
        <v>-5.8029999999999999</v>
      </c>
      <c r="Q342">
        <v>11.945</v>
      </c>
      <c r="R342">
        <v>67.3</v>
      </c>
      <c r="S342">
        <v>0.80500000000000005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38</v>
      </c>
      <c r="I343">
        <v>15.763999999999999</v>
      </c>
      <c r="J343">
        <v>17.43</v>
      </c>
      <c r="K343">
        <v>1.6659999999999999</v>
      </c>
      <c r="L343">
        <v>14.672000000000001</v>
      </c>
      <c r="M343">
        <v>93.1</v>
      </c>
      <c r="N343">
        <v>0.88400000000000001</v>
      </c>
      <c r="O343">
        <v>11.945</v>
      </c>
      <c r="P343">
        <v>-3.819</v>
      </c>
      <c r="Q343">
        <v>11.273999999999999</v>
      </c>
      <c r="R343">
        <v>71.5</v>
      </c>
      <c r="S343">
        <v>0.81399999999999995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39</v>
      </c>
      <c r="I344">
        <v>11.945</v>
      </c>
      <c r="J344">
        <v>17.43</v>
      </c>
      <c r="K344">
        <v>5.4850000000000003</v>
      </c>
      <c r="L344">
        <v>11.945</v>
      </c>
      <c r="M344">
        <v>100</v>
      </c>
      <c r="N344">
        <v>0.81299999999999994</v>
      </c>
      <c r="O344">
        <v>11.945</v>
      </c>
      <c r="P344">
        <v>0</v>
      </c>
      <c r="Q344">
        <v>11.945</v>
      </c>
      <c r="R344">
        <v>100</v>
      </c>
      <c r="S344">
        <v>1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40</v>
      </c>
      <c r="I345">
        <v>16.18</v>
      </c>
      <c r="J345">
        <v>17.43</v>
      </c>
      <c r="K345">
        <v>1.25</v>
      </c>
      <c r="L345">
        <v>13.167999999999999</v>
      </c>
      <c r="M345">
        <v>81.400000000000006</v>
      </c>
      <c r="N345">
        <v>0.78400000000000003</v>
      </c>
      <c r="O345">
        <v>11.945</v>
      </c>
      <c r="P345">
        <v>-4.2350000000000003</v>
      </c>
      <c r="Q345">
        <v>10.653</v>
      </c>
      <c r="R345">
        <v>65.8</v>
      </c>
      <c r="S345">
        <v>0.75800000000000001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34</v>
      </c>
      <c r="I346">
        <v>19.771000000000001</v>
      </c>
      <c r="J346">
        <v>17.43</v>
      </c>
      <c r="K346">
        <v>-2.3410000000000002</v>
      </c>
      <c r="L346">
        <v>16.199000000000002</v>
      </c>
      <c r="M346">
        <v>81.900000000000006</v>
      </c>
      <c r="N346">
        <v>0.871</v>
      </c>
      <c r="O346">
        <v>11.945</v>
      </c>
      <c r="P346">
        <v>-7.8259999999999996</v>
      </c>
      <c r="Q346">
        <v>11.872</v>
      </c>
      <c r="R346">
        <v>60</v>
      </c>
      <c r="S346">
        <v>0.749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41</v>
      </c>
      <c r="I347">
        <v>17.041</v>
      </c>
      <c r="J347">
        <v>17.43</v>
      </c>
      <c r="K347">
        <v>0.38900000000000001</v>
      </c>
      <c r="L347">
        <v>15.148</v>
      </c>
      <c r="M347">
        <v>88.9</v>
      </c>
      <c r="N347">
        <v>0.879</v>
      </c>
      <c r="O347">
        <v>11.945</v>
      </c>
      <c r="P347">
        <v>-5.0960000000000001</v>
      </c>
      <c r="Q347">
        <v>11.945</v>
      </c>
      <c r="R347">
        <v>70.099999999999994</v>
      </c>
      <c r="S347">
        <v>0.82399999999999995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42</v>
      </c>
      <c r="I348">
        <v>16.715</v>
      </c>
      <c r="J348">
        <v>17.43</v>
      </c>
      <c r="K348">
        <v>0.71499999999999997</v>
      </c>
      <c r="L348">
        <v>14.6</v>
      </c>
      <c r="M348">
        <v>87.3</v>
      </c>
      <c r="N348">
        <v>0.85499999999999998</v>
      </c>
      <c r="O348">
        <v>11.945</v>
      </c>
      <c r="P348">
        <v>-4.7699999999999996</v>
      </c>
      <c r="Q348">
        <v>11.622</v>
      </c>
      <c r="R348">
        <v>69.5</v>
      </c>
      <c r="S348">
        <v>0.81100000000000005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37</v>
      </c>
      <c r="I349">
        <v>29.376999999999999</v>
      </c>
      <c r="J349">
        <v>17.43</v>
      </c>
      <c r="K349">
        <v>-11.946999999999999</v>
      </c>
      <c r="L349">
        <v>17.43</v>
      </c>
      <c r="M349">
        <v>59.3</v>
      </c>
      <c r="N349">
        <v>0.745</v>
      </c>
      <c r="O349">
        <v>11.945</v>
      </c>
      <c r="P349">
        <v>-17.431999999999999</v>
      </c>
      <c r="Q349">
        <v>11.945</v>
      </c>
      <c r="R349">
        <v>40.700000000000003</v>
      </c>
      <c r="S349">
        <v>0.57799999999999996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43</v>
      </c>
      <c r="I350">
        <v>17.738</v>
      </c>
      <c r="J350">
        <v>17.43</v>
      </c>
      <c r="K350">
        <v>-0.308</v>
      </c>
      <c r="L350">
        <v>15.464</v>
      </c>
      <c r="M350">
        <v>87.2</v>
      </c>
      <c r="N350">
        <v>0.879</v>
      </c>
      <c r="O350">
        <v>11.945</v>
      </c>
      <c r="P350">
        <v>-5.7930000000000001</v>
      </c>
      <c r="Q350">
        <v>11.945</v>
      </c>
      <c r="R350">
        <v>67.3</v>
      </c>
      <c r="S350">
        <v>0.80500000000000005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44</v>
      </c>
      <c r="I351">
        <v>21.507999999999999</v>
      </c>
      <c r="J351">
        <v>17.43</v>
      </c>
      <c r="K351">
        <v>-4.0780000000000003</v>
      </c>
      <c r="L351">
        <v>16.437000000000001</v>
      </c>
      <c r="M351">
        <v>76.400000000000006</v>
      </c>
      <c r="N351">
        <v>0.84399999999999997</v>
      </c>
      <c r="O351">
        <v>11.945</v>
      </c>
      <c r="P351">
        <v>-9.5630000000000006</v>
      </c>
      <c r="Q351">
        <v>11.814</v>
      </c>
      <c r="R351">
        <v>54.9</v>
      </c>
      <c r="S351">
        <v>0.70599999999999996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36</v>
      </c>
      <c r="I352">
        <v>22.338000000000001</v>
      </c>
      <c r="J352">
        <v>17.43</v>
      </c>
      <c r="K352">
        <v>-4.9080000000000004</v>
      </c>
      <c r="L352">
        <v>17.43</v>
      </c>
      <c r="M352">
        <v>78</v>
      </c>
      <c r="N352">
        <v>0.877</v>
      </c>
      <c r="O352">
        <v>11.945</v>
      </c>
      <c r="P352">
        <v>-10.393000000000001</v>
      </c>
      <c r="Q352">
        <v>11.945</v>
      </c>
      <c r="R352">
        <v>53.5</v>
      </c>
      <c r="S352">
        <v>0.69699999999999995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35</v>
      </c>
      <c r="I353">
        <v>4.782</v>
      </c>
      <c r="J353">
        <v>17.43</v>
      </c>
      <c r="K353">
        <v>12.648</v>
      </c>
      <c r="L353">
        <v>4.782</v>
      </c>
      <c r="M353">
        <v>100</v>
      </c>
      <c r="N353">
        <v>0.43099999999999999</v>
      </c>
      <c r="O353">
        <v>11.945</v>
      </c>
      <c r="P353">
        <v>7.1630000000000003</v>
      </c>
      <c r="Q353">
        <v>4.782</v>
      </c>
      <c r="R353">
        <v>100</v>
      </c>
      <c r="S353">
        <v>0.57199999999999995</v>
      </c>
    </row>
    <row r="354" spans="1:19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22</v>
      </c>
      <c r="H354" t="s">
        <v>32</v>
      </c>
      <c r="I354">
        <v>14.339</v>
      </c>
      <c r="J354">
        <v>5.0709999999999997</v>
      </c>
      <c r="K354">
        <v>-9.2680000000000007</v>
      </c>
      <c r="L354">
        <v>4.6159999999999997</v>
      </c>
      <c r="M354">
        <v>32.200000000000003</v>
      </c>
      <c r="N354">
        <v>0.47599999999999998</v>
      </c>
      <c r="O354">
        <v>1.375</v>
      </c>
      <c r="P354">
        <v>-12.964</v>
      </c>
      <c r="Q354">
        <v>0.98099999999999998</v>
      </c>
      <c r="R354">
        <v>6.8</v>
      </c>
      <c r="S354">
        <v>0.125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30</v>
      </c>
      <c r="I355">
        <v>5.0709999999999997</v>
      </c>
      <c r="J355">
        <v>5.0709999999999997</v>
      </c>
      <c r="K355">
        <v>0</v>
      </c>
      <c r="L355">
        <v>5.0709999999999997</v>
      </c>
      <c r="M355">
        <v>100</v>
      </c>
      <c r="N355">
        <v>1</v>
      </c>
      <c r="O355">
        <v>1.375</v>
      </c>
      <c r="P355">
        <v>-3.6960000000000002</v>
      </c>
      <c r="Q355">
        <v>1.0580000000000001</v>
      </c>
      <c r="R355">
        <v>20.9</v>
      </c>
      <c r="S355">
        <v>0.32800000000000001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24</v>
      </c>
      <c r="I356">
        <v>11.438000000000001</v>
      </c>
      <c r="J356">
        <v>5.0709999999999997</v>
      </c>
      <c r="K356">
        <v>-6.367</v>
      </c>
      <c r="L356">
        <v>5.0709999999999997</v>
      </c>
      <c r="M356">
        <v>44.3</v>
      </c>
      <c r="N356">
        <v>0.61399999999999999</v>
      </c>
      <c r="O356">
        <v>1.375</v>
      </c>
      <c r="P356">
        <v>-10.063000000000001</v>
      </c>
      <c r="Q356">
        <v>0.78800000000000003</v>
      </c>
      <c r="R356">
        <v>6.9</v>
      </c>
      <c r="S356">
        <v>0.123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31</v>
      </c>
      <c r="I357">
        <v>24.149000000000001</v>
      </c>
      <c r="J357">
        <v>5.0709999999999997</v>
      </c>
      <c r="K357">
        <v>-19.077999999999999</v>
      </c>
      <c r="L357">
        <v>5.0709999999999997</v>
      </c>
      <c r="M357">
        <v>21</v>
      </c>
      <c r="N357">
        <v>0.34699999999999998</v>
      </c>
      <c r="O357">
        <v>1.375</v>
      </c>
      <c r="P357">
        <v>-22.774000000000001</v>
      </c>
      <c r="Q357">
        <v>1.417</v>
      </c>
      <c r="R357">
        <v>5.9</v>
      </c>
      <c r="S357">
        <v>0.111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29</v>
      </c>
      <c r="I358">
        <v>9.9930000000000003</v>
      </c>
      <c r="J358">
        <v>5.0709999999999997</v>
      </c>
      <c r="K358">
        <v>-4.9219999999999997</v>
      </c>
      <c r="L358">
        <v>5.0709999999999997</v>
      </c>
      <c r="M358">
        <v>50.7</v>
      </c>
      <c r="N358">
        <v>0.67300000000000004</v>
      </c>
      <c r="O358">
        <v>1.375</v>
      </c>
      <c r="P358">
        <v>-8.6180000000000003</v>
      </c>
      <c r="Q358">
        <v>1.35</v>
      </c>
      <c r="R358">
        <v>13.5</v>
      </c>
      <c r="S358">
        <v>0.23799999999999999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28</v>
      </c>
      <c r="I359">
        <v>10.61</v>
      </c>
      <c r="J359">
        <v>5.0709999999999997</v>
      </c>
      <c r="K359">
        <v>-5.5389999999999997</v>
      </c>
      <c r="L359">
        <v>4.8380000000000001</v>
      </c>
      <c r="M359">
        <v>45.6</v>
      </c>
      <c r="N359">
        <v>0.61699999999999999</v>
      </c>
      <c r="O359">
        <v>1.375</v>
      </c>
      <c r="P359">
        <v>-9.2349999999999994</v>
      </c>
      <c r="Q359">
        <v>1.23</v>
      </c>
      <c r="R359">
        <v>11.6</v>
      </c>
      <c r="S359">
        <v>0.20499999999999999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33</v>
      </c>
      <c r="I360">
        <v>4.766</v>
      </c>
      <c r="J360">
        <v>5.0709999999999997</v>
      </c>
      <c r="K360">
        <v>0.30499999999999999</v>
      </c>
      <c r="L360">
        <v>3.9769999999999999</v>
      </c>
      <c r="M360">
        <v>83.5</v>
      </c>
      <c r="N360">
        <v>0.80900000000000005</v>
      </c>
      <c r="O360">
        <v>1.375</v>
      </c>
      <c r="P360">
        <v>-3.391</v>
      </c>
      <c r="Q360">
        <v>0.82199999999999995</v>
      </c>
      <c r="R360">
        <v>17.2</v>
      </c>
      <c r="S360">
        <v>0.26800000000000002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27</v>
      </c>
      <c r="I361">
        <v>11.509</v>
      </c>
      <c r="J361">
        <v>5.0709999999999997</v>
      </c>
      <c r="K361">
        <v>-6.4379999999999997</v>
      </c>
      <c r="L361">
        <v>5.0709999999999997</v>
      </c>
      <c r="M361">
        <v>44.1</v>
      </c>
      <c r="N361">
        <v>0.61199999999999999</v>
      </c>
      <c r="O361">
        <v>1.375</v>
      </c>
      <c r="P361">
        <v>-10.134</v>
      </c>
      <c r="Q361">
        <v>1.2170000000000001</v>
      </c>
      <c r="R361">
        <v>10.6</v>
      </c>
      <c r="S361">
        <v>0.189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26</v>
      </c>
      <c r="I362">
        <v>30.841000000000001</v>
      </c>
      <c r="J362">
        <v>5.0709999999999997</v>
      </c>
      <c r="K362">
        <v>-25.77</v>
      </c>
      <c r="L362">
        <v>5.0709999999999997</v>
      </c>
      <c r="M362">
        <v>16.399999999999999</v>
      </c>
      <c r="N362">
        <v>0.28199999999999997</v>
      </c>
      <c r="O362">
        <v>1.375</v>
      </c>
      <c r="P362">
        <v>-29.466000000000001</v>
      </c>
      <c r="Q362">
        <v>1.367</v>
      </c>
      <c r="R362">
        <v>4.4000000000000004</v>
      </c>
      <c r="S362">
        <v>8.5000000000000006E-2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25</v>
      </c>
      <c r="I363">
        <v>9.1189999999999998</v>
      </c>
      <c r="J363">
        <v>5.0709999999999997</v>
      </c>
      <c r="K363">
        <v>-4.048</v>
      </c>
      <c r="L363">
        <v>4.8650000000000002</v>
      </c>
      <c r="M363">
        <v>53.4</v>
      </c>
      <c r="N363">
        <v>0.68600000000000005</v>
      </c>
      <c r="O363">
        <v>1.375</v>
      </c>
      <c r="P363">
        <v>-7.7439999999999998</v>
      </c>
      <c r="Q363">
        <v>1.23</v>
      </c>
      <c r="R363">
        <v>13.5</v>
      </c>
      <c r="S363">
        <v>0.23400000000000001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23</v>
      </c>
      <c r="I364">
        <v>12.048999999999999</v>
      </c>
      <c r="J364">
        <v>5.0709999999999997</v>
      </c>
      <c r="K364">
        <v>-6.9779999999999998</v>
      </c>
      <c r="L364">
        <v>5.0709999999999997</v>
      </c>
      <c r="M364">
        <v>42.1</v>
      </c>
      <c r="N364">
        <v>0.59199999999999997</v>
      </c>
      <c r="O364">
        <v>1.375</v>
      </c>
      <c r="P364">
        <v>-10.673999999999999</v>
      </c>
      <c r="Q364">
        <v>1.2210000000000001</v>
      </c>
      <c r="R364">
        <v>10.1</v>
      </c>
      <c r="S364">
        <v>0.182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38</v>
      </c>
      <c r="I365">
        <v>15.057</v>
      </c>
      <c r="J365">
        <v>5.0709999999999997</v>
      </c>
      <c r="K365">
        <v>-9.9860000000000007</v>
      </c>
      <c r="L365">
        <v>5.0709999999999997</v>
      </c>
      <c r="M365">
        <v>33.700000000000003</v>
      </c>
      <c r="N365">
        <v>0.504</v>
      </c>
      <c r="O365">
        <v>1.375</v>
      </c>
      <c r="P365">
        <v>-13.682</v>
      </c>
      <c r="Q365">
        <v>1.375</v>
      </c>
      <c r="R365">
        <v>9.1</v>
      </c>
      <c r="S365">
        <v>0.16700000000000001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39</v>
      </c>
      <c r="I366">
        <v>1.375</v>
      </c>
      <c r="J366">
        <v>5.0709999999999997</v>
      </c>
      <c r="K366">
        <v>3.6960000000000002</v>
      </c>
      <c r="L366">
        <v>1.0580000000000001</v>
      </c>
      <c r="M366">
        <v>76.900000000000006</v>
      </c>
      <c r="N366">
        <v>0.32800000000000001</v>
      </c>
      <c r="O366">
        <v>1.375</v>
      </c>
      <c r="P366">
        <v>0</v>
      </c>
      <c r="Q366">
        <v>1.375</v>
      </c>
      <c r="R366">
        <v>100</v>
      </c>
      <c r="S366">
        <v>1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40</v>
      </c>
      <c r="I367">
        <v>1.7130000000000001</v>
      </c>
      <c r="J367">
        <v>5.0709999999999997</v>
      </c>
      <c r="K367">
        <v>3.3580000000000001</v>
      </c>
      <c r="L367">
        <v>1.284</v>
      </c>
      <c r="M367">
        <v>74.900000000000006</v>
      </c>
      <c r="N367">
        <v>0.379</v>
      </c>
      <c r="O367">
        <v>1.375</v>
      </c>
      <c r="P367">
        <v>-0.33800000000000002</v>
      </c>
      <c r="Q367">
        <v>0.97</v>
      </c>
      <c r="R367">
        <v>56.6</v>
      </c>
      <c r="S367">
        <v>0.628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34</v>
      </c>
      <c r="I368">
        <v>1.6870000000000001</v>
      </c>
      <c r="J368">
        <v>5.0709999999999997</v>
      </c>
      <c r="K368">
        <v>3.3839999999999999</v>
      </c>
      <c r="L368">
        <v>0.99299999999999999</v>
      </c>
      <c r="M368">
        <v>58.9</v>
      </c>
      <c r="N368">
        <v>0.29399999999999998</v>
      </c>
      <c r="O368">
        <v>1.375</v>
      </c>
      <c r="P368">
        <v>-0.312</v>
      </c>
      <c r="Q368">
        <v>0.57099999999999995</v>
      </c>
      <c r="R368">
        <v>33.9</v>
      </c>
      <c r="S368">
        <v>0.373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41</v>
      </c>
      <c r="I369">
        <v>7.5350000000000001</v>
      </c>
      <c r="J369">
        <v>5.0709999999999997</v>
      </c>
      <c r="K369">
        <v>-2.464</v>
      </c>
      <c r="L369">
        <v>5.0709999999999997</v>
      </c>
      <c r="M369">
        <v>67.3</v>
      </c>
      <c r="N369">
        <v>0.80500000000000005</v>
      </c>
      <c r="O369">
        <v>1.375</v>
      </c>
      <c r="P369">
        <v>-6.16</v>
      </c>
      <c r="Q369">
        <v>1.206</v>
      </c>
      <c r="R369">
        <v>16</v>
      </c>
      <c r="S369">
        <v>0.27100000000000002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42</v>
      </c>
      <c r="I370">
        <v>7.843</v>
      </c>
      <c r="J370">
        <v>5.0709999999999997</v>
      </c>
      <c r="K370">
        <v>-2.7719999999999998</v>
      </c>
      <c r="L370">
        <v>4.3140000000000001</v>
      </c>
      <c r="M370">
        <v>55</v>
      </c>
      <c r="N370">
        <v>0.66800000000000004</v>
      </c>
      <c r="O370">
        <v>1.375</v>
      </c>
      <c r="P370">
        <v>-6.468</v>
      </c>
      <c r="Q370">
        <v>1.222</v>
      </c>
      <c r="R370">
        <v>15.6</v>
      </c>
      <c r="S370">
        <v>0.26500000000000001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37</v>
      </c>
      <c r="I371">
        <v>4.766</v>
      </c>
      <c r="J371">
        <v>5.0709999999999997</v>
      </c>
      <c r="K371">
        <v>0.30499999999999999</v>
      </c>
      <c r="L371">
        <v>3.9769999999999999</v>
      </c>
      <c r="M371">
        <v>83.5</v>
      </c>
      <c r="N371">
        <v>0.80900000000000005</v>
      </c>
      <c r="O371">
        <v>1.375</v>
      </c>
      <c r="P371">
        <v>-3.391</v>
      </c>
      <c r="Q371">
        <v>0.82199999999999995</v>
      </c>
      <c r="R371">
        <v>17.2</v>
      </c>
      <c r="S371">
        <v>0.26800000000000002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43</v>
      </c>
      <c r="I372">
        <v>11.509</v>
      </c>
      <c r="J372">
        <v>5.0709999999999997</v>
      </c>
      <c r="K372">
        <v>-6.4379999999999997</v>
      </c>
      <c r="L372">
        <v>5.0709999999999997</v>
      </c>
      <c r="M372">
        <v>44.1</v>
      </c>
      <c r="N372">
        <v>0.61199999999999999</v>
      </c>
      <c r="O372">
        <v>1.375</v>
      </c>
      <c r="P372">
        <v>-10.134</v>
      </c>
      <c r="Q372">
        <v>1.2170000000000001</v>
      </c>
      <c r="R372">
        <v>10.6</v>
      </c>
      <c r="S372">
        <v>0.189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44</v>
      </c>
      <c r="I373">
        <v>16.695</v>
      </c>
      <c r="J373">
        <v>5.0709999999999997</v>
      </c>
      <c r="K373">
        <v>-11.624000000000001</v>
      </c>
      <c r="L373">
        <v>0</v>
      </c>
      <c r="M373">
        <v>0</v>
      </c>
      <c r="N373">
        <v>0</v>
      </c>
      <c r="O373">
        <v>1.375</v>
      </c>
      <c r="P373">
        <v>-15.32</v>
      </c>
      <c r="Q373">
        <v>0</v>
      </c>
      <c r="R373">
        <v>0</v>
      </c>
      <c r="S373">
        <v>0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36</v>
      </c>
      <c r="I374">
        <v>9.1189999999999998</v>
      </c>
      <c r="J374">
        <v>5.0709999999999997</v>
      </c>
      <c r="K374">
        <v>-4.048</v>
      </c>
      <c r="L374">
        <v>4.8650000000000002</v>
      </c>
      <c r="M374">
        <v>53.4</v>
      </c>
      <c r="N374">
        <v>0.68600000000000005</v>
      </c>
      <c r="O374">
        <v>1.375</v>
      </c>
      <c r="P374">
        <v>-7.7439999999999998</v>
      </c>
      <c r="Q374">
        <v>1.23</v>
      </c>
      <c r="R374">
        <v>13.5</v>
      </c>
      <c r="S374">
        <v>0.23400000000000001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35</v>
      </c>
      <c r="I375">
        <v>2.8519999999999999</v>
      </c>
      <c r="J375">
        <v>5.0709999999999997</v>
      </c>
      <c r="K375">
        <v>2.2189999999999999</v>
      </c>
      <c r="L375">
        <v>2.2429999999999999</v>
      </c>
      <c r="M375">
        <v>78.7</v>
      </c>
      <c r="N375">
        <v>0.56599999999999995</v>
      </c>
      <c r="O375">
        <v>1.375</v>
      </c>
      <c r="P375">
        <v>-1.4770000000000001</v>
      </c>
      <c r="Q375">
        <v>2.8519999999999999</v>
      </c>
      <c r="R375">
        <v>100</v>
      </c>
      <c r="S375">
        <v>1.349</v>
      </c>
    </row>
    <row r="376" spans="1:19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22</v>
      </c>
      <c r="H376" t="s">
        <v>32</v>
      </c>
      <c r="I376">
        <v>88.061999999999998</v>
      </c>
      <c r="J376">
        <v>74.295000000000002</v>
      </c>
      <c r="K376">
        <v>-13.766999999999999</v>
      </c>
      <c r="L376">
        <v>74.295000000000002</v>
      </c>
      <c r="M376">
        <v>84.4</v>
      </c>
      <c r="N376">
        <v>0.91500000000000004</v>
      </c>
      <c r="O376">
        <v>12.638</v>
      </c>
      <c r="P376">
        <v>-75.424000000000007</v>
      </c>
      <c r="Q376">
        <v>12.638</v>
      </c>
      <c r="R376">
        <v>14.4</v>
      </c>
      <c r="S376">
        <v>0.251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30</v>
      </c>
      <c r="I377">
        <v>74.295000000000002</v>
      </c>
      <c r="J377">
        <v>74.295000000000002</v>
      </c>
      <c r="K377">
        <v>0</v>
      </c>
      <c r="L377">
        <v>74.295000000000002</v>
      </c>
      <c r="M377">
        <v>100</v>
      </c>
      <c r="N377">
        <v>1</v>
      </c>
      <c r="O377">
        <v>12.638</v>
      </c>
      <c r="P377">
        <v>-61.656999999999996</v>
      </c>
      <c r="Q377">
        <v>12.16</v>
      </c>
      <c r="R377">
        <v>16.399999999999999</v>
      </c>
      <c r="S377">
        <v>0.28000000000000003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24</v>
      </c>
      <c r="I378">
        <v>67.819000000000003</v>
      </c>
      <c r="J378">
        <v>74.295000000000002</v>
      </c>
      <c r="K378">
        <v>6.476</v>
      </c>
      <c r="L378">
        <v>61.116999999999997</v>
      </c>
      <c r="M378">
        <v>90.1</v>
      </c>
      <c r="N378">
        <v>0.86</v>
      </c>
      <c r="O378">
        <v>12.638</v>
      </c>
      <c r="P378">
        <v>-55.180999999999997</v>
      </c>
      <c r="Q378">
        <v>11.337999999999999</v>
      </c>
      <c r="R378">
        <v>16.7</v>
      </c>
      <c r="S378">
        <v>0.28199999999999997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31</v>
      </c>
      <c r="I379">
        <v>71.965999999999994</v>
      </c>
      <c r="J379">
        <v>74.295000000000002</v>
      </c>
      <c r="K379">
        <v>2.3290000000000002</v>
      </c>
      <c r="L379">
        <v>67.305000000000007</v>
      </c>
      <c r="M379">
        <v>93.5</v>
      </c>
      <c r="N379">
        <v>0.92</v>
      </c>
      <c r="O379">
        <v>12.638</v>
      </c>
      <c r="P379">
        <v>-59.328000000000003</v>
      </c>
      <c r="Q379">
        <v>12.638</v>
      </c>
      <c r="R379">
        <v>17.600000000000001</v>
      </c>
      <c r="S379">
        <v>0.29899999999999999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29</v>
      </c>
      <c r="I380">
        <v>78.84</v>
      </c>
      <c r="J380">
        <v>74.295000000000002</v>
      </c>
      <c r="K380">
        <v>-4.5449999999999999</v>
      </c>
      <c r="L380">
        <v>69.884</v>
      </c>
      <c r="M380">
        <v>88.6</v>
      </c>
      <c r="N380">
        <v>0.91300000000000003</v>
      </c>
      <c r="O380">
        <v>12.638</v>
      </c>
      <c r="P380">
        <v>-66.201999999999998</v>
      </c>
      <c r="Q380">
        <v>12.638</v>
      </c>
      <c r="R380">
        <v>16</v>
      </c>
      <c r="S380">
        <v>0.27600000000000002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28</v>
      </c>
      <c r="I381">
        <v>78.174000000000007</v>
      </c>
      <c r="J381">
        <v>74.295000000000002</v>
      </c>
      <c r="K381">
        <v>-3.879</v>
      </c>
      <c r="L381">
        <v>74.295000000000002</v>
      </c>
      <c r="M381">
        <v>95</v>
      </c>
      <c r="N381">
        <v>0.97499999999999998</v>
      </c>
      <c r="O381">
        <v>12.638</v>
      </c>
      <c r="P381">
        <v>-65.536000000000001</v>
      </c>
      <c r="Q381">
        <v>12.638</v>
      </c>
      <c r="R381">
        <v>16.2</v>
      </c>
      <c r="S381">
        <v>0.27800000000000002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33</v>
      </c>
      <c r="I382">
        <v>30.443000000000001</v>
      </c>
      <c r="J382">
        <v>74.295000000000002</v>
      </c>
      <c r="K382">
        <v>43.851999999999997</v>
      </c>
      <c r="L382">
        <v>27.614000000000001</v>
      </c>
      <c r="M382">
        <v>90.7</v>
      </c>
      <c r="N382">
        <v>0.52700000000000002</v>
      </c>
      <c r="O382">
        <v>12.638</v>
      </c>
      <c r="P382">
        <v>-17.805</v>
      </c>
      <c r="Q382">
        <v>12.638</v>
      </c>
      <c r="R382">
        <v>41.5</v>
      </c>
      <c r="S382">
        <v>0.58699999999999997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27</v>
      </c>
      <c r="I383">
        <v>81.93</v>
      </c>
      <c r="J383">
        <v>74.295000000000002</v>
      </c>
      <c r="K383">
        <v>-7.6349999999999998</v>
      </c>
      <c r="L383">
        <v>68.641999999999996</v>
      </c>
      <c r="M383">
        <v>83.8</v>
      </c>
      <c r="N383">
        <v>0.879</v>
      </c>
      <c r="O383">
        <v>12.638</v>
      </c>
      <c r="P383">
        <v>-69.292000000000002</v>
      </c>
      <c r="Q383">
        <v>12.638</v>
      </c>
      <c r="R383">
        <v>15.4</v>
      </c>
      <c r="S383">
        <v>0.26700000000000002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26</v>
      </c>
      <c r="I384">
        <v>109.161</v>
      </c>
      <c r="J384">
        <v>74.295000000000002</v>
      </c>
      <c r="K384">
        <v>-34.866</v>
      </c>
      <c r="L384">
        <v>74.295000000000002</v>
      </c>
      <c r="M384">
        <v>68.099999999999994</v>
      </c>
      <c r="N384">
        <v>0.81</v>
      </c>
      <c r="O384">
        <v>12.638</v>
      </c>
      <c r="P384">
        <v>-96.522999999999996</v>
      </c>
      <c r="Q384">
        <v>12.638</v>
      </c>
      <c r="R384">
        <v>11.6</v>
      </c>
      <c r="S384">
        <v>0.20799999999999999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25</v>
      </c>
      <c r="I385">
        <v>83.176000000000002</v>
      </c>
      <c r="J385">
        <v>74.295000000000002</v>
      </c>
      <c r="K385">
        <v>-8.8810000000000002</v>
      </c>
      <c r="L385">
        <v>71.215000000000003</v>
      </c>
      <c r="M385">
        <v>85.6</v>
      </c>
      <c r="N385">
        <v>0.90400000000000003</v>
      </c>
      <c r="O385">
        <v>12.638</v>
      </c>
      <c r="P385">
        <v>-70.537999999999997</v>
      </c>
      <c r="Q385">
        <v>12.638</v>
      </c>
      <c r="R385">
        <v>15.2</v>
      </c>
      <c r="S385">
        <v>0.26400000000000001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23</v>
      </c>
      <c r="I386">
        <v>78.382999999999996</v>
      </c>
      <c r="J386">
        <v>74.295000000000002</v>
      </c>
      <c r="K386">
        <v>-4.0880000000000001</v>
      </c>
      <c r="L386">
        <v>69.096000000000004</v>
      </c>
      <c r="M386">
        <v>88.2</v>
      </c>
      <c r="N386">
        <v>0.90500000000000003</v>
      </c>
      <c r="O386">
        <v>12.638</v>
      </c>
      <c r="P386">
        <v>-65.745000000000005</v>
      </c>
      <c r="Q386">
        <v>12.638</v>
      </c>
      <c r="R386">
        <v>16.100000000000001</v>
      </c>
      <c r="S386">
        <v>0.27800000000000002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38</v>
      </c>
      <c r="I387">
        <v>27.9</v>
      </c>
      <c r="J387">
        <v>74.295000000000002</v>
      </c>
      <c r="K387">
        <v>46.395000000000003</v>
      </c>
      <c r="L387">
        <v>23.442</v>
      </c>
      <c r="M387">
        <v>84</v>
      </c>
      <c r="N387">
        <v>0.45900000000000002</v>
      </c>
      <c r="O387">
        <v>12.638</v>
      </c>
      <c r="P387">
        <v>-15.262</v>
      </c>
      <c r="Q387">
        <v>12.638</v>
      </c>
      <c r="R387">
        <v>45.3</v>
      </c>
      <c r="S387">
        <v>0.624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39</v>
      </c>
      <c r="I388">
        <v>12.638</v>
      </c>
      <c r="J388">
        <v>74.295000000000002</v>
      </c>
      <c r="K388">
        <v>61.656999999999996</v>
      </c>
      <c r="L388">
        <v>12.157999999999999</v>
      </c>
      <c r="M388">
        <v>96.2</v>
      </c>
      <c r="N388">
        <v>0.28000000000000003</v>
      </c>
      <c r="O388">
        <v>12.638</v>
      </c>
      <c r="P388">
        <v>0</v>
      </c>
      <c r="Q388">
        <v>12.638</v>
      </c>
      <c r="R388">
        <v>100</v>
      </c>
      <c r="S388">
        <v>1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40</v>
      </c>
      <c r="I389">
        <v>12.662000000000001</v>
      </c>
      <c r="J389">
        <v>74.295000000000002</v>
      </c>
      <c r="K389">
        <v>61.633000000000003</v>
      </c>
      <c r="L389">
        <v>11.961</v>
      </c>
      <c r="M389">
        <v>94.5</v>
      </c>
      <c r="N389">
        <v>0.27500000000000002</v>
      </c>
      <c r="O389">
        <v>12.638</v>
      </c>
      <c r="P389">
        <v>-2.4E-2</v>
      </c>
      <c r="Q389">
        <v>11.125999999999999</v>
      </c>
      <c r="R389">
        <v>87.9</v>
      </c>
      <c r="S389">
        <v>0.88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34</v>
      </c>
      <c r="I390">
        <v>12.711</v>
      </c>
      <c r="J390">
        <v>74.295000000000002</v>
      </c>
      <c r="K390">
        <v>61.584000000000003</v>
      </c>
      <c r="L390">
        <v>11.51</v>
      </c>
      <c r="M390">
        <v>90.6</v>
      </c>
      <c r="N390">
        <v>0.26500000000000001</v>
      </c>
      <c r="O390">
        <v>12.638</v>
      </c>
      <c r="P390">
        <v>-7.2999999999999995E-2</v>
      </c>
      <c r="Q390">
        <v>11.382</v>
      </c>
      <c r="R390">
        <v>89.5</v>
      </c>
      <c r="S390">
        <v>0.89800000000000002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41</v>
      </c>
      <c r="I391">
        <v>19.477</v>
      </c>
      <c r="J391">
        <v>74.295000000000002</v>
      </c>
      <c r="K391">
        <v>54.817999999999998</v>
      </c>
      <c r="L391">
        <v>17.803000000000001</v>
      </c>
      <c r="M391">
        <v>91.4</v>
      </c>
      <c r="N391">
        <v>0.38</v>
      </c>
      <c r="O391">
        <v>12.638</v>
      </c>
      <c r="P391">
        <v>-6.8390000000000004</v>
      </c>
      <c r="Q391">
        <v>12.321</v>
      </c>
      <c r="R391">
        <v>63.3</v>
      </c>
      <c r="S391">
        <v>0.76700000000000002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42</v>
      </c>
      <c r="I392">
        <v>12.644</v>
      </c>
      <c r="J392">
        <v>74.295000000000002</v>
      </c>
      <c r="K392">
        <v>61.651000000000003</v>
      </c>
      <c r="L392">
        <v>11.8</v>
      </c>
      <c r="M392">
        <v>93.3</v>
      </c>
      <c r="N392">
        <v>0.27100000000000002</v>
      </c>
      <c r="O392">
        <v>12.638</v>
      </c>
      <c r="P392">
        <v>-6.0000000000000001E-3</v>
      </c>
      <c r="Q392">
        <v>11.54</v>
      </c>
      <c r="R392">
        <v>91.3</v>
      </c>
      <c r="S392">
        <v>0.91300000000000003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37</v>
      </c>
      <c r="I393">
        <v>30.443000000000001</v>
      </c>
      <c r="J393">
        <v>74.295000000000002</v>
      </c>
      <c r="K393">
        <v>43.851999999999997</v>
      </c>
      <c r="L393">
        <v>27.614000000000001</v>
      </c>
      <c r="M393">
        <v>90.7</v>
      </c>
      <c r="N393">
        <v>0.52700000000000002</v>
      </c>
      <c r="O393">
        <v>12.638</v>
      </c>
      <c r="P393">
        <v>-17.805</v>
      </c>
      <c r="Q393">
        <v>12.638</v>
      </c>
      <c r="R393">
        <v>41.5</v>
      </c>
      <c r="S393">
        <v>0.58699999999999997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43</v>
      </c>
      <c r="I394">
        <v>13.124000000000001</v>
      </c>
      <c r="J394">
        <v>74.295000000000002</v>
      </c>
      <c r="K394">
        <v>61.170999999999999</v>
      </c>
      <c r="L394">
        <v>12.03</v>
      </c>
      <c r="M394">
        <v>91.7</v>
      </c>
      <c r="N394">
        <v>0.27500000000000002</v>
      </c>
      <c r="O394">
        <v>12.638</v>
      </c>
      <c r="P394">
        <v>-0.48599999999999999</v>
      </c>
      <c r="Q394">
        <v>11.504</v>
      </c>
      <c r="R394">
        <v>87.7</v>
      </c>
      <c r="S394">
        <v>0.89300000000000002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44</v>
      </c>
      <c r="I395">
        <v>109.161</v>
      </c>
      <c r="J395">
        <v>74.295000000000002</v>
      </c>
      <c r="K395">
        <v>-34.866</v>
      </c>
      <c r="L395">
        <v>74.295000000000002</v>
      </c>
      <c r="M395">
        <v>68.099999999999994</v>
      </c>
      <c r="N395">
        <v>0.81</v>
      </c>
      <c r="O395">
        <v>12.638</v>
      </c>
      <c r="P395">
        <v>-96.522999999999996</v>
      </c>
      <c r="Q395">
        <v>12.638</v>
      </c>
      <c r="R395">
        <v>11.6</v>
      </c>
      <c r="S395">
        <v>0.20799999999999999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36</v>
      </c>
      <c r="I396">
        <v>83.176000000000002</v>
      </c>
      <c r="J396">
        <v>74.295000000000002</v>
      </c>
      <c r="K396">
        <v>-8.8810000000000002</v>
      </c>
      <c r="L396">
        <v>71.215000000000003</v>
      </c>
      <c r="M396">
        <v>85.6</v>
      </c>
      <c r="N396">
        <v>0.90400000000000003</v>
      </c>
      <c r="O396">
        <v>12.638</v>
      </c>
      <c r="P396">
        <v>-70.537999999999997</v>
      </c>
      <c r="Q396">
        <v>12.638</v>
      </c>
      <c r="R396">
        <v>15.2</v>
      </c>
      <c r="S396">
        <v>0.26400000000000001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35</v>
      </c>
      <c r="I397">
        <v>12.515000000000001</v>
      </c>
      <c r="J397">
        <v>74.295000000000002</v>
      </c>
      <c r="K397">
        <v>61.78</v>
      </c>
      <c r="L397">
        <v>11.541</v>
      </c>
      <c r="M397">
        <v>92.2</v>
      </c>
      <c r="N397">
        <v>0.26600000000000001</v>
      </c>
      <c r="O397">
        <v>12.638</v>
      </c>
      <c r="P397">
        <v>0.123</v>
      </c>
      <c r="Q397">
        <v>11.496</v>
      </c>
      <c r="R397">
        <v>91.9</v>
      </c>
      <c r="S397">
        <v>0.91400000000000003</v>
      </c>
    </row>
    <row r="398" spans="1:19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22</v>
      </c>
      <c r="H398" t="s">
        <v>32</v>
      </c>
      <c r="I398">
        <v>61.932000000000002</v>
      </c>
      <c r="J398">
        <v>21.4</v>
      </c>
      <c r="K398">
        <v>-40.531999999999996</v>
      </c>
      <c r="L398">
        <v>21.4</v>
      </c>
      <c r="M398">
        <v>34.6</v>
      </c>
      <c r="N398">
        <v>0.51400000000000001</v>
      </c>
      <c r="O398">
        <v>8.0150000000000006</v>
      </c>
      <c r="P398">
        <v>-53.917000000000002</v>
      </c>
      <c r="Q398">
        <v>8.0150000000000006</v>
      </c>
      <c r="R398">
        <v>12.9</v>
      </c>
      <c r="S398">
        <v>0.22900000000000001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30</v>
      </c>
      <c r="I399">
        <v>21.4</v>
      </c>
      <c r="J399">
        <v>21.4</v>
      </c>
      <c r="K399">
        <v>0</v>
      </c>
      <c r="L399">
        <v>21.4</v>
      </c>
      <c r="M399">
        <v>100</v>
      </c>
      <c r="N399">
        <v>1</v>
      </c>
      <c r="O399">
        <v>8.0150000000000006</v>
      </c>
      <c r="P399">
        <v>-13.385</v>
      </c>
      <c r="Q399">
        <v>7.4619999999999997</v>
      </c>
      <c r="R399">
        <v>34.9</v>
      </c>
      <c r="S399">
        <v>0.50700000000000001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24</v>
      </c>
      <c r="I400">
        <v>16.777000000000001</v>
      </c>
      <c r="J400">
        <v>21.4</v>
      </c>
      <c r="K400">
        <v>4.6230000000000002</v>
      </c>
      <c r="L400">
        <v>13.494</v>
      </c>
      <c r="M400">
        <v>80.400000000000006</v>
      </c>
      <c r="N400">
        <v>0.70699999999999996</v>
      </c>
      <c r="O400">
        <v>8.0150000000000006</v>
      </c>
      <c r="P400">
        <v>-8.7620000000000005</v>
      </c>
      <c r="Q400">
        <v>7.78</v>
      </c>
      <c r="R400">
        <v>46.4</v>
      </c>
      <c r="S400">
        <v>0.628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31</v>
      </c>
      <c r="I401">
        <v>18.370999999999999</v>
      </c>
      <c r="J401">
        <v>21.4</v>
      </c>
      <c r="K401">
        <v>3.0289999999999999</v>
      </c>
      <c r="L401">
        <v>12.003</v>
      </c>
      <c r="M401">
        <v>65.3</v>
      </c>
      <c r="N401">
        <v>0.60399999999999998</v>
      </c>
      <c r="O401">
        <v>8.0150000000000006</v>
      </c>
      <c r="P401">
        <v>-10.356</v>
      </c>
      <c r="Q401">
        <v>8.0150000000000006</v>
      </c>
      <c r="R401">
        <v>43.6</v>
      </c>
      <c r="S401">
        <v>0.60799999999999998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29</v>
      </c>
      <c r="I402">
        <v>16.282</v>
      </c>
      <c r="J402">
        <v>21.4</v>
      </c>
      <c r="K402">
        <v>5.1180000000000003</v>
      </c>
      <c r="L402">
        <v>13.007</v>
      </c>
      <c r="M402">
        <v>79.900000000000006</v>
      </c>
      <c r="N402">
        <v>0.69</v>
      </c>
      <c r="O402">
        <v>8.0150000000000006</v>
      </c>
      <c r="P402">
        <v>-8.2669999999999995</v>
      </c>
      <c r="Q402">
        <v>8.0150000000000006</v>
      </c>
      <c r="R402">
        <v>49.2</v>
      </c>
      <c r="S402">
        <v>0.66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28</v>
      </c>
      <c r="I403">
        <v>30.617999999999999</v>
      </c>
      <c r="J403">
        <v>21.4</v>
      </c>
      <c r="K403">
        <v>-9.218</v>
      </c>
      <c r="L403">
        <v>20.033999999999999</v>
      </c>
      <c r="M403">
        <v>65.400000000000006</v>
      </c>
      <c r="N403">
        <v>0.77</v>
      </c>
      <c r="O403">
        <v>8.0150000000000006</v>
      </c>
      <c r="P403">
        <v>-22.603000000000002</v>
      </c>
      <c r="Q403">
        <v>8.0150000000000006</v>
      </c>
      <c r="R403">
        <v>26.2</v>
      </c>
      <c r="S403">
        <v>0.41499999999999998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33</v>
      </c>
      <c r="I404">
        <v>13.696999999999999</v>
      </c>
      <c r="J404">
        <v>21.4</v>
      </c>
      <c r="K404">
        <v>7.7030000000000003</v>
      </c>
      <c r="L404">
        <v>9.7279999999999998</v>
      </c>
      <c r="M404">
        <v>71</v>
      </c>
      <c r="N404">
        <v>0.55400000000000005</v>
      </c>
      <c r="O404">
        <v>8.0150000000000006</v>
      </c>
      <c r="P404">
        <v>-5.6820000000000004</v>
      </c>
      <c r="Q404">
        <v>8.0150000000000006</v>
      </c>
      <c r="R404">
        <v>58.5</v>
      </c>
      <c r="S404">
        <v>0.73799999999999999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27</v>
      </c>
      <c r="I405">
        <v>40.146999999999998</v>
      </c>
      <c r="J405">
        <v>21.4</v>
      </c>
      <c r="K405">
        <v>-18.747</v>
      </c>
      <c r="L405">
        <v>12.446</v>
      </c>
      <c r="M405">
        <v>31</v>
      </c>
      <c r="N405">
        <v>0.40400000000000003</v>
      </c>
      <c r="O405">
        <v>8.0150000000000006</v>
      </c>
      <c r="P405">
        <v>-32.131999999999998</v>
      </c>
      <c r="Q405">
        <v>8.0150000000000006</v>
      </c>
      <c r="R405">
        <v>20</v>
      </c>
      <c r="S405">
        <v>0.33300000000000002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26</v>
      </c>
      <c r="I406">
        <v>34.353000000000002</v>
      </c>
      <c r="J406">
        <v>21.4</v>
      </c>
      <c r="K406">
        <v>-12.952999999999999</v>
      </c>
      <c r="L406">
        <v>21.4</v>
      </c>
      <c r="M406">
        <v>62.3</v>
      </c>
      <c r="N406">
        <v>0.76800000000000002</v>
      </c>
      <c r="O406">
        <v>8.0150000000000006</v>
      </c>
      <c r="P406">
        <v>-26.338000000000001</v>
      </c>
      <c r="Q406">
        <v>8.0150000000000006</v>
      </c>
      <c r="R406">
        <v>23.3</v>
      </c>
      <c r="S406">
        <v>0.378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25</v>
      </c>
      <c r="I407">
        <v>47.457999999999998</v>
      </c>
      <c r="J407">
        <v>21.4</v>
      </c>
      <c r="K407">
        <v>-26.058</v>
      </c>
      <c r="L407">
        <v>21.4</v>
      </c>
      <c r="M407">
        <v>45.1</v>
      </c>
      <c r="N407">
        <v>0.622</v>
      </c>
      <c r="O407">
        <v>8.0150000000000006</v>
      </c>
      <c r="P407">
        <v>-39.442999999999998</v>
      </c>
      <c r="Q407">
        <v>8.0150000000000006</v>
      </c>
      <c r="R407">
        <v>16.899999999999999</v>
      </c>
      <c r="S407">
        <v>0.28899999999999998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23</v>
      </c>
      <c r="I408">
        <v>47.256</v>
      </c>
      <c r="J408">
        <v>21.4</v>
      </c>
      <c r="K408">
        <v>-25.856000000000002</v>
      </c>
      <c r="L408">
        <v>19.736000000000001</v>
      </c>
      <c r="M408">
        <v>41.8</v>
      </c>
      <c r="N408">
        <v>0.57499999999999996</v>
      </c>
      <c r="O408">
        <v>8.0150000000000006</v>
      </c>
      <c r="P408">
        <v>-39.241</v>
      </c>
      <c r="Q408">
        <v>8.0150000000000006</v>
      </c>
      <c r="R408">
        <v>17</v>
      </c>
      <c r="S408">
        <v>0.28999999999999998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38</v>
      </c>
      <c r="I409">
        <v>19.725000000000001</v>
      </c>
      <c r="J409">
        <v>21.4</v>
      </c>
      <c r="K409">
        <v>1.675</v>
      </c>
      <c r="L409">
        <v>6.8319999999999999</v>
      </c>
      <c r="M409">
        <v>34.6</v>
      </c>
      <c r="N409">
        <v>0.33200000000000002</v>
      </c>
      <c r="O409">
        <v>8.0150000000000006</v>
      </c>
      <c r="P409">
        <v>-11.71</v>
      </c>
      <c r="Q409">
        <v>5.77</v>
      </c>
      <c r="R409">
        <v>29.3</v>
      </c>
      <c r="S409">
        <v>0.41599999999999998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39</v>
      </c>
      <c r="I410">
        <v>8.0150000000000006</v>
      </c>
      <c r="J410">
        <v>21.4</v>
      </c>
      <c r="K410">
        <v>13.385</v>
      </c>
      <c r="L410">
        <v>7.4619999999999997</v>
      </c>
      <c r="M410">
        <v>93.1</v>
      </c>
      <c r="N410">
        <v>0.50700000000000001</v>
      </c>
      <c r="O410">
        <v>8.0150000000000006</v>
      </c>
      <c r="P410">
        <v>0</v>
      </c>
      <c r="Q410">
        <v>8.0150000000000006</v>
      </c>
      <c r="R410">
        <v>100</v>
      </c>
      <c r="S410">
        <v>1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40</v>
      </c>
      <c r="I411">
        <v>6.3310000000000004</v>
      </c>
      <c r="J411">
        <v>21.4</v>
      </c>
      <c r="K411">
        <v>15.069000000000001</v>
      </c>
      <c r="L411">
        <v>5.4320000000000004</v>
      </c>
      <c r="M411">
        <v>85.8</v>
      </c>
      <c r="N411">
        <v>0.39200000000000002</v>
      </c>
      <c r="O411">
        <v>8.0150000000000006</v>
      </c>
      <c r="P411">
        <v>1.6839999999999999</v>
      </c>
      <c r="Q411">
        <v>5.38</v>
      </c>
      <c r="R411">
        <v>85</v>
      </c>
      <c r="S411">
        <v>0.75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34</v>
      </c>
      <c r="I412">
        <v>7.4669999999999996</v>
      </c>
      <c r="J412">
        <v>21.4</v>
      </c>
      <c r="K412">
        <v>13.933</v>
      </c>
      <c r="L412">
        <v>6.492</v>
      </c>
      <c r="M412">
        <v>86.9</v>
      </c>
      <c r="N412">
        <v>0.45</v>
      </c>
      <c r="O412">
        <v>8.0150000000000006</v>
      </c>
      <c r="P412">
        <v>0.54800000000000004</v>
      </c>
      <c r="Q412">
        <v>6.49</v>
      </c>
      <c r="R412">
        <v>86.9</v>
      </c>
      <c r="S412">
        <v>0.83799999999999997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41</v>
      </c>
      <c r="I413">
        <v>10.055</v>
      </c>
      <c r="J413">
        <v>21.4</v>
      </c>
      <c r="K413">
        <v>11.345000000000001</v>
      </c>
      <c r="L413">
        <v>8.7170000000000005</v>
      </c>
      <c r="M413">
        <v>86.7</v>
      </c>
      <c r="N413">
        <v>0.55400000000000005</v>
      </c>
      <c r="O413">
        <v>8.0150000000000006</v>
      </c>
      <c r="P413">
        <v>-2.04</v>
      </c>
      <c r="Q413">
        <v>7.5880000000000001</v>
      </c>
      <c r="R413">
        <v>75.5</v>
      </c>
      <c r="S413">
        <v>0.84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42</v>
      </c>
      <c r="I414">
        <v>9.5299999999999994</v>
      </c>
      <c r="J414">
        <v>21.4</v>
      </c>
      <c r="K414">
        <v>11.87</v>
      </c>
      <c r="L414">
        <v>8.0419999999999998</v>
      </c>
      <c r="M414">
        <v>84.4</v>
      </c>
      <c r="N414">
        <v>0.52</v>
      </c>
      <c r="O414">
        <v>8.0150000000000006</v>
      </c>
      <c r="P414">
        <v>-1.5149999999999999</v>
      </c>
      <c r="Q414">
        <v>7.2679999999999998</v>
      </c>
      <c r="R414">
        <v>76.3</v>
      </c>
      <c r="S414">
        <v>0.82899999999999996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37</v>
      </c>
      <c r="I415">
        <v>13.696999999999999</v>
      </c>
      <c r="J415">
        <v>21.4</v>
      </c>
      <c r="K415">
        <v>7.7030000000000003</v>
      </c>
      <c r="L415">
        <v>9.7279999999999998</v>
      </c>
      <c r="M415">
        <v>71</v>
      </c>
      <c r="N415">
        <v>0.55400000000000005</v>
      </c>
      <c r="O415">
        <v>8.0150000000000006</v>
      </c>
      <c r="P415">
        <v>-5.6820000000000004</v>
      </c>
      <c r="Q415">
        <v>8.0150000000000006</v>
      </c>
      <c r="R415">
        <v>58.5</v>
      </c>
      <c r="S415">
        <v>0.73799999999999999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43</v>
      </c>
      <c r="I416">
        <v>9.6340000000000003</v>
      </c>
      <c r="J416">
        <v>21.4</v>
      </c>
      <c r="K416">
        <v>11.766</v>
      </c>
      <c r="L416">
        <v>7.8819999999999997</v>
      </c>
      <c r="M416">
        <v>81.8</v>
      </c>
      <c r="N416">
        <v>0.50800000000000001</v>
      </c>
      <c r="O416">
        <v>8.0150000000000006</v>
      </c>
      <c r="P416">
        <v>-1.619</v>
      </c>
      <c r="Q416">
        <v>7.0739999999999998</v>
      </c>
      <c r="R416">
        <v>73.400000000000006</v>
      </c>
      <c r="S416">
        <v>0.80200000000000005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44</v>
      </c>
      <c r="I417">
        <v>12.132</v>
      </c>
      <c r="J417">
        <v>21.4</v>
      </c>
      <c r="K417">
        <v>9.2680000000000007</v>
      </c>
      <c r="L417">
        <v>9.8670000000000009</v>
      </c>
      <c r="M417">
        <v>81.3</v>
      </c>
      <c r="N417">
        <v>0.58899999999999997</v>
      </c>
      <c r="O417">
        <v>8.0150000000000006</v>
      </c>
      <c r="P417">
        <v>-4.117</v>
      </c>
      <c r="Q417">
        <v>7.9480000000000004</v>
      </c>
      <c r="R417">
        <v>65.5</v>
      </c>
      <c r="S417">
        <v>0.78900000000000003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36</v>
      </c>
      <c r="I418">
        <v>10.971</v>
      </c>
      <c r="J418">
        <v>21.4</v>
      </c>
      <c r="K418">
        <v>10.429</v>
      </c>
      <c r="L418">
        <v>8.7439999999999998</v>
      </c>
      <c r="M418">
        <v>79.7</v>
      </c>
      <c r="N418">
        <v>0.54</v>
      </c>
      <c r="O418">
        <v>8.0150000000000006</v>
      </c>
      <c r="P418">
        <v>-2.956</v>
      </c>
      <c r="Q418">
        <v>7.4219999999999997</v>
      </c>
      <c r="R418">
        <v>67.7</v>
      </c>
      <c r="S418">
        <v>0.78200000000000003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35</v>
      </c>
      <c r="I419">
        <v>10.129</v>
      </c>
      <c r="J419">
        <v>21.4</v>
      </c>
      <c r="K419">
        <v>11.271000000000001</v>
      </c>
      <c r="L419">
        <v>8.5990000000000002</v>
      </c>
      <c r="M419">
        <v>84.9</v>
      </c>
      <c r="N419">
        <v>0.54500000000000004</v>
      </c>
      <c r="O419">
        <v>8.0150000000000006</v>
      </c>
      <c r="P419">
        <v>-2.1139999999999999</v>
      </c>
      <c r="Q419">
        <v>7.3049999999999997</v>
      </c>
      <c r="R419">
        <v>72.099999999999994</v>
      </c>
      <c r="S419">
        <v>0.80500000000000005</v>
      </c>
    </row>
    <row r="420" spans="1:19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22</v>
      </c>
      <c r="H420" t="s">
        <v>32</v>
      </c>
      <c r="I420">
        <v>14.867000000000001</v>
      </c>
      <c r="J420">
        <v>3.1890000000000001</v>
      </c>
      <c r="K420">
        <v>-11.678000000000001</v>
      </c>
      <c r="L420">
        <v>3.1890000000000001</v>
      </c>
      <c r="M420">
        <v>21.5</v>
      </c>
      <c r="N420">
        <v>0.35299999999999998</v>
      </c>
      <c r="O420">
        <v>5.6</v>
      </c>
      <c r="P420">
        <v>-9.2669999999999995</v>
      </c>
      <c r="Q420">
        <v>5.6</v>
      </c>
      <c r="R420">
        <v>37.700000000000003</v>
      </c>
      <c r="S420">
        <v>0.54700000000000004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30</v>
      </c>
      <c r="I421">
        <v>3.1890000000000001</v>
      </c>
      <c r="J421">
        <v>3.1890000000000001</v>
      </c>
      <c r="K421">
        <v>0</v>
      </c>
      <c r="L421">
        <v>3.1890000000000001</v>
      </c>
      <c r="M421">
        <v>100</v>
      </c>
      <c r="N421">
        <v>1</v>
      </c>
      <c r="O421">
        <v>5.6</v>
      </c>
      <c r="P421">
        <v>2.411</v>
      </c>
      <c r="Q421">
        <v>2.2189999999999999</v>
      </c>
      <c r="R421">
        <v>69.599999999999994</v>
      </c>
      <c r="S421">
        <v>0.505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24</v>
      </c>
      <c r="I422">
        <v>17.645</v>
      </c>
      <c r="J422">
        <v>3.1890000000000001</v>
      </c>
      <c r="K422">
        <v>-14.456</v>
      </c>
      <c r="L422">
        <v>3.0760000000000001</v>
      </c>
      <c r="M422">
        <v>17.399999999999999</v>
      </c>
      <c r="N422">
        <v>0.29499999999999998</v>
      </c>
      <c r="O422">
        <v>5.6</v>
      </c>
      <c r="P422">
        <v>-12.045</v>
      </c>
      <c r="Q422">
        <v>5.6</v>
      </c>
      <c r="R422">
        <v>31.7</v>
      </c>
      <c r="S422">
        <v>0.48199999999999998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31</v>
      </c>
      <c r="I423">
        <v>11.382999999999999</v>
      </c>
      <c r="J423">
        <v>3.1890000000000001</v>
      </c>
      <c r="K423">
        <v>-8.1940000000000008</v>
      </c>
      <c r="L423">
        <v>3.0379999999999998</v>
      </c>
      <c r="M423">
        <v>26.7</v>
      </c>
      <c r="N423">
        <v>0.41699999999999998</v>
      </c>
      <c r="O423">
        <v>5.6</v>
      </c>
      <c r="P423">
        <v>-5.7830000000000004</v>
      </c>
      <c r="Q423">
        <v>5.6</v>
      </c>
      <c r="R423">
        <v>49.2</v>
      </c>
      <c r="S423">
        <v>0.65900000000000003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29</v>
      </c>
      <c r="I424">
        <v>8.3490000000000002</v>
      </c>
      <c r="J424">
        <v>3.1890000000000001</v>
      </c>
      <c r="K424">
        <v>-5.16</v>
      </c>
      <c r="L424">
        <v>2.5859999999999999</v>
      </c>
      <c r="M424">
        <v>31</v>
      </c>
      <c r="N424">
        <v>0.44800000000000001</v>
      </c>
      <c r="O424">
        <v>5.6</v>
      </c>
      <c r="P424">
        <v>-2.7490000000000001</v>
      </c>
      <c r="Q424">
        <v>5.6</v>
      </c>
      <c r="R424">
        <v>67.099999999999994</v>
      </c>
      <c r="S424">
        <v>0.80300000000000005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28</v>
      </c>
      <c r="I425">
        <v>9.2390000000000008</v>
      </c>
      <c r="J425">
        <v>3.1890000000000001</v>
      </c>
      <c r="K425">
        <v>-6.05</v>
      </c>
      <c r="L425">
        <v>2.7719999999999998</v>
      </c>
      <c r="M425">
        <v>30</v>
      </c>
      <c r="N425">
        <v>0.44600000000000001</v>
      </c>
      <c r="O425">
        <v>5.6</v>
      </c>
      <c r="P425">
        <v>-3.6389999999999998</v>
      </c>
      <c r="Q425">
        <v>5.4960000000000004</v>
      </c>
      <c r="R425">
        <v>59.5</v>
      </c>
      <c r="S425">
        <v>0.74099999999999999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33</v>
      </c>
      <c r="I426">
        <v>9.6980000000000004</v>
      </c>
      <c r="J426">
        <v>3.1890000000000001</v>
      </c>
      <c r="K426">
        <v>-6.5090000000000003</v>
      </c>
      <c r="L426">
        <v>2.742</v>
      </c>
      <c r="M426">
        <v>28.3</v>
      </c>
      <c r="N426">
        <v>0.42599999999999999</v>
      </c>
      <c r="O426">
        <v>5.6</v>
      </c>
      <c r="P426">
        <v>-4.0979999999999999</v>
      </c>
      <c r="Q426">
        <v>5.2949999999999999</v>
      </c>
      <c r="R426">
        <v>54.6</v>
      </c>
      <c r="S426">
        <v>0.69199999999999995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27</v>
      </c>
      <c r="I427">
        <v>17.952000000000002</v>
      </c>
      <c r="J427">
        <v>3.1890000000000001</v>
      </c>
      <c r="K427">
        <v>-14.763</v>
      </c>
      <c r="L427">
        <v>3.1890000000000001</v>
      </c>
      <c r="M427">
        <v>17.8</v>
      </c>
      <c r="N427">
        <v>0.30199999999999999</v>
      </c>
      <c r="O427">
        <v>5.6</v>
      </c>
      <c r="P427">
        <v>-12.352</v>
      </c>
      <c r="Q427">
        <v>5.6</v>
      </c>
      <c r="R427">
        <v>31.2</v>
      </c>
      <c r="S427">
        <v>0.47599999999999998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26</v>
      </c>
      <c r="I428">
        <v>11.14</v>
      </c>
      <c r="J428">
        <v>3.1890000000000001</v>
      </c>
      <c r="K428">
        <v>-7.9509999999999996</v>
      </c>
      <c r="L428">
        <v>3.157</v>
      </c>
      <c r="M428">
        <v>28.3</v>
      </c>
      <c r="N428">
        <v>0.441</v>
      </c>
      <c r="O428">
        <v>5.6</v>
      </c>
      <c r="P428">
        <v>-5.54</v>
      </c>
      <c r="Q428">
        <v>5.548</v>
      </c>
      <c r="R428">
        <v>49.8</v>
      </c>
      <c r="S428">
        <v>0.66300000000000003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25</v>
      </c>
      <c r="I429">
        <v>16.077999999999999</v>
      </c>
      <c r="J429">
        <v>3.1890000000000001</v>
      </c>
      <c r="K429">
        <v>-12.888999999999999</v>
      </c>
      <c r="L429">
        <v>3.1890000000000001</v>
      </c>
      <c r="M429">
        <v>19.8</v>
      </c>
      <c r="N429">
        <v>0.33100000000000002</v>
      </c>
      <c r="O429">
        <v>5.6</v>
      </c>
      <c r="P429">
        <v>-10.478</v>
      </c>
      <c r="Q429">
        <v>5.5460000000000003</v>
      </c>
      <c r="R429">
        <v>34.5</v>
      </c>
      <c r="S429">
        <v>0.51200000000000001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23</v>
      </c>
      <c r="I430">
        <v>7.8780000000000001</v>
      </c>
      <c r="J430">
        <v>3.1890000000000001</v>
      </c>
      <c r="K430">
        <v>-4.6890000000000001</v>
      </c>
      <c r="L430">
        <v>2.4940000000000002</v>
      </c>
      <c r="M430">
        <v>31.7</v>
      </c>
      <c r="N430">
        <v>0.45100000000000001</v>
      </c>
      <c r="O430">
        <v>5.6</v>
      </c>
      <c r="P430">
        <v>-2.278</v>
      </c>
      <c r="Q430">
        <v>5.3360000000000003</v>
      </c>
      <c r="R430">
        <v>67.7</v>
      </c>
      <c r="S430">
        <v>0.79200000000000004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38</v>
      </c>
      <c r="I431">
        <v>9.4459999999999997</v>
      </c>
      <c r="J431">
        <v>3.1890000000000001</v>
      </c>
      <c r="K431">
        <v>-6.2569999999999997</v>
      </c>
      <c r="L431">
        <v>2.6930000000000001</v>
      </c>
      <c r="M431">
        <v>28.5</v>
      </c>
      <c r="N431">
        <v>0.42599999999999999</v>
      </c>
      <c r="O431">
        <v>5.6</v>
      </c>
      <c r="P431">
        <v>-3.8460000000000001</v>
      </c>
      <c r="Q431">
        <v>5.6</v>
      </c>
      <c r="R431">
        <v>59.3</v>
      </c>
      <c r="S431">
        <v>0.74399999999999999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39</v>
      </c>
      <c r="I432">
        <v>5.6</v>
      </c>
      <c r="J432">
        <v>3.1890000000000001</v>
      </c>
      <c r="K432">
        <v>-2.411</v>
      </c>
      <c r="L432">
        <v>2.2189999999999999</v>
      </c>
      <c r="M432">
        <v>39.6</v>
      </c>
      <c r="N432">
        <v>0.505</v>
      </c>
      <c r="O432">
        <v>5.6</v>
      </c>
      <c r="P432">
        <v>0</v>
      </c>
      <c r="Q432">
        <v>5.6</v>
      </c>
      <c r="R432">
        <v>100</v>
      </c>
      <c r="S432">
        <v>1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40</v>
      </c>
      <c r="I433">
        <v>6.0149999999999997</v>
      </c>
      <c r="J433">
        <v>3.1890000000000001</v>
      </c>
      <c r="K433">
        <v>-2.8260000000000001</v>
      </c>
      <c r="L433">
        <v>2.242</v>
      </c>
      <c r="M433">
        <v>37.299999999999997</v>
      </c>
      <c r="N433">
        <v>0.48699999999999999</v>
      </c>
      <c r="O433">
        <v>5.6</v>
      </c>
      <c r="P433">
        <v>-0.41499999999999998</v>
      </c>
      <c r="Q433">
        <v>5.0490000000000004</v>
      </c>
      <c r="R433">
        <v>83.9</v>
      </c>
      <c r="S433">
        <v>0.86899999999999999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34</v>
      </c>
      <c r="I434">
        <v>5.907</v>
      </c>
      <c r="J434">
        <v>3.1890000000000001</v>
      </c>
      <c r="K434">
        <v>-2.718</v>
      </c>
      <c r="L434">
        <v>2.2679999999999998</v>
      </c>
      <c r="M434">
        <v>38.4</v>
      </c>
      <c r="N434">
        <v>0.499</v>
      </c>
      <c r="O434">
        <v>5.6</v>
      </c>
      <c r="P434">
        <v>-0.307</v>
      </c>
      <c r="Q434">
        <v>5.1769999999999996</v>
      </c>
      <c r="R434">
        <v>87.6</v>
      </c>
      <c r="S434">
        <v>0.9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41</v>
      </c>
      <c r="I435">
        <v>6.8719999999999999</v>
      </c>
      <c r="J435">
        <v>3.1890000000000001</v>
      </c>
      <c r="K435">
        <v>-3.6829999999999998</v>
      </c>
      <c r="L435">
        <v>2.444</v>
      </c>
      <c r="M435">
        <v>35.6</v>
      </c>
      <c r="N435">
        <v>0.48599999999999999</v>
      </c>
      <c r="O435">
        <v>5.6</v>
      </c>
      <c r="P435">
        <v>-1.272</v>
      </c>
      <c r="Q435">
        <v>5.3620000000000001</v>
      </c>
      <c r="R435">
        <v>78</v>
      </c>
      <c r="S435">
        <v>0.86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42</v>
      </c>
      <c r="I436">
        <v>6.4180000000000001</v>
      </c>
      <c r="J436">
        <v>3.1890000000000001</v>
      </c>
      <c r="K436">
        <v>-3.2290000000000001</v>
      </c>
      <c r="L436">
        <v>2.3220000000000001</v>
      </c>
      <c r="M436">
        <v>36.200000000000003</v>
      </c>
      <c r="N436">
        <v>0.48299999999999998</v>
      </c>
      <c r="O436">
        <v>5.6</v>
      </c>
      <c r="P436">
        <v>-0.81799999999999995</v>
      </c>
      <c r="Q436">
        <v>5.2240000000000002</v>
      </c>
      <c r="R436">
        <v>81.400000000000006</v>
      </c>
      <c r="S436">
        <v>0.86899999999999999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37</v>
      </c>
      <c r="I437">
        <v>9.6980000000000004</v>
      </c>
      <c r="J437">
        <v>3.1890000000000001</v>
      </c>
      <c r="K437">
        <v>-6.5090000000000003</v>
      </c>
      <c r="L437">
        <v>2.742</v>
      </c>
      <c r="M437">
        <v>28.3</v>
      </c>
      <c r="N437">
        <v>0.42599999999999999</v>
      </c>
      <c r="O437">
        <v>5.6</v>
      </c>
      <c r="P437">
        <v>-4.0979999999999999</v>
      </c>
      <c r="Q437">
        <v>5.2949999999999999</v>
      </c>
      <c r="R437">
        <v>54.6</v>
      </c>
      <c r="S437">
        <v>0.69199999999999995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43</v>
      </c>
      <c r="I438">
        <v>7.7649999999999997</v>
      </c>
      <c r="J438">
        <v>3.1890000000000001</v>
      </c>
      <c r="K438">
        <v>-4.5759999999999996</v>
      </c>
      <c r="L438">
        <v>2.3559999999999999</v>
      </c>
      <c r="M438">
        <v>30.3</v>
      </c>
      <c r="N438">
        <v>0.43</v>
      </c>
      <c r="O438">
        <v>5.6</v>
      </c>
      <c r="P438">
        <v>-2.165</v>
      </c>
      <c r="Q438">
        <v>5.4189999999999996</v>
      </c>
      <c r="R438">
        <v>69.8</v>
      </c>
      <c r="S438">
        <v>0.81100000000000005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44</v>
      </c>
      <c r="I439">
        <v>11.14</v>
      </c>
      <c r="J439">
        <v>3.1890000000000001</v>
      </c>
      <c r="K439">
        <v>-7.9509999999999996</v>
      </c>
      <c r="L439">
        <v>3.157</v>
      </c>
      <c r="M439">
        <v>28.3</v>
      </c>
      <c r="N439">
        <v>0.441</v>
      </c>
      <c r="O439">
        <v>5.6</v>
      </c>
      <c r="P439">
        <v>-5.54</v>
      </c>
      <c r="Q439">
        <v>5.548</v>
      </c>
      <c r="R439">
        <v>49.8</v>
      </c>
      <c r="S439">
        <v>0.66300000000000003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36</v>
      </c>
      <c r="I440">
        <v>9.109</v>
      </c>
      <c r="J440">
        <v>3.1890000000000001</v>
      </c>
      <c r="K440">
        <v>-5.92</v>
      </c>
      <c r="L440">
        <v>2.68</v>
      </c>
      <c r="M440">
        <v>29.4</v>
      </c>
      <c r="N440">
        <v>0.436</v>
      </c>
      <c r="O440">
        <v>5.6</v>
      </c>
      <c r="P440">
        <v>-3.5089999999999999</v>
      </c>
      <c r="Q440">
        <v>5.556</v>
      </c>
      <c r="R440">
        <v>61</v>
      </c>
      <c r="S440">
        <v>0.755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35</v>
      </c>
      <c r="I441">
        <v>5.109</v>
      </c>
      <c r="J441">
        <v>3.1890000000000001</v>
      </c>
      <c r="K441">
        <v>-1.92</v>
      </c>
      <c r="L441">
        <v>2.1890000000000001</v>
      </c>
      <c r="M441">
        <v>42.8</v>
      </c>
      <c r="N441">
        <v>0.52800000000000002</v>
      </c>
      <c r="O441">
        <v>5.6</v>
      </c>
      <c r="P441">
        <v>0.49099999999999999</v>
      </c>
      <c r="Q441">
        <v>4.5540000000000003</v>
      </c>
      <c r="R441">
        <v>89.1</v>
      </c>
      <c r="S441">
        <v>0.85</v>
      </c>
    </row>
    <row r="446" spans="1:19" x14ac:dyDescent="0.2">
      <c r="N446" t="s">
        <v>187</v>
      </c>
    </row>
    <row r="447" spans="1:19" x14ac:dyDescent="0.2">
      <c r="N447">
        <f>AVERAGE(N46:N210,N2:N24)</f>
        <v>0.61757978723404316</v>
      </c>
    </row>
    <row r="451" spans="14:14" x14ac:dyDescent="0.2">
      <c r="N451" t="s">
        <v>188</v>
      </c>
    </row>
    <row r="452" spans="14:14" x14ac:dyDescent="0.2">
      <c r="N452">
        <f>AVERAGE(S257:S441,S211:S233)</f>
        <v>0.53977884615384597</v>
      </c>
    </row>
  </sheetData>
  <autoFilter ref="A1:S452">
    <sortState ref="A2:S518">
      <sortCondition ref="B1:B518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1"/>
  <sheetViews>
    <sheetView topLeftCell="A430" workbookViewId="0">
      <selection activeCell="A442" sqref="A442:XFD463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7" bestFit="1" customWidth="1"/>
    <col min="11" max="11" width="21.796875" bestFit="1" customWidth="1"/>
    <col min="12" max="12" width="29.3984375" bestFit="1" customWidth="1"/>
    <col min="13" max="13" width="20" bestFit="1" customWidth="1"/>
    <col min="14" max="14" width="31" bestFit="1" customWidth="1"/>
    <col min="15" max="15" width="16.796875" bestFit="1" customWidth="1"/>
    <col min="16" max="16" width="21.796875" bestFit="1" customWidth="1"/>
    <col min="17" max="17" width="29.19921875" bestFit="1" customWidth="1"/>
    <col min="18" max="18" width="19.796875" bestFit="1" customWidth="1"/>
    <col min="19" max="19" width="30.79687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93</v>
      </c>
      <c r="K1" t="s">
        <v>10</v>
      </c>
      <c r="L1" t="s">
        <v>94</v>
      </c>
      <c r="M1" t="s">
        <v>95</v>
      </c>
      <c r="N1" t="s">
        <v>96</v>
      </c>
      <c r="O1" t="s">
        <v>97</v>
      </c>
      <c r="P1" t="s">
        <v>10</v>
      </c>
      <c r="Q1" t="s">
        <v>98</v>
      </c>
      <c r="R1" t="s">
        <v>99</v>
      </c>
      <c r="S1" t="s">
        <v>100</v>
      </c>
    </row>
    <row r="2" spans="1:19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16.782</v>
      </c>
      <c r="K2">
        <v>-4.625</v>
      </c>
      <c r="L2">
        <v>12.401</v>
      </c>
      <c r="M2">
        <v>57.9</v>
      </c>
      <c r="N2">
        <v>0.64900000000000002</v>
      </c>
      <c r="O2">
        <v>5.2050000000000001</v>
      </c>
      <c r="P2">
        <v>-16.202000000000002</v>
      </c>
      <c r="Q2">
        <v>5.2050000000000001</v>
      </c>
      <c r="R2">
        <v>24.3</v>
      </c>
      <c r="S2">
        <v>0.39100000000000001</v>
      </c>
    </row>
    <row r="3" spans="1:19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16.782</v>
      </c>
      <c r="K3">
        <v>11.989000000000001</v>
      </c>
      <c r="L3">
        <v>4.7930000000000001</v>
      </c>
      <c r="M3">
        <v>100</v>
      </c>
      <c r="N3">
        <v>0.44400000000000001</v>
      </c>
      <c r="O3">
        <v>5.2050000000000001</v>
      </c>
      <c r="P3">
        <v>0.41199999999999998</v>
      </c>
      <c r="Q3">
        <v>2.5870000000000002</v>
      </c>
      <c r="R3">
        <v>54</v>
      </c>
      <c r="S3">
        <v>0.51800000000000002</v>
      </c>
    </row>
    <row r="4" spans="1:19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16.782</v>
      </c>
      <c r="K4">
        <v>0</v>
      </c>
      <c r="L4">
        <v>16.782</v>
      </c>
      <c r="M4">
        <v>100</v>
      </c>
      <c r="N4">
        <v>1</v>
      </c>
      <c r="O4">
        <v>5.2050000000000001</v>
      </c>
      <c r="P4">
        <v>-11.577</v>
      </c>
      <c r="Q4">
        <v>5.2050000000000001</v>
      </c>
      <c r="R4">
        <v>31</v>
      </c>
      <c r="S4">
        <v>0.47299999999999998</v>
      </c>
    </row>
    <row r="5" spans="1:19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16.782</v>
      </c>
      <c r="K5">
        <v>-1.43</v>
      </c>
      <c r="L5">
        <v>10.282</v>
      </c>
      <c r="M5">
        <v>56.5</v>
      </c>
      <c r="N5">
        <v>0.58799999999999997</v>
      </c>
      <c r="O5">
        <v>5.2050000000000001</v>
      </c>
      <c r="P5">
        <v>-13.007</v>
      </c>
      <c r="Q5">
        <v>5.2050000000000001</v>
      </c>
      <c r="R5">
        <v>28.6</v>
      </c>
      <c r="S5">
        <v>0.44500000000000001</v>
      </c>
    </row>
    <row r="6" spans="1:19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16.782</v>
      </c>
      <c r="K6">
        <v>5.0359999999999996</v>
      </c>
      <c r="L6">
        <v>8.4440000000000008</v>
      </c>
      <c r="M6">
        <v>71.900000000000006</v>
      </c>
      <c r="N6">
        <v>0.59199999999999997</v>
      </c>
      <c r="O6">
        <v>5.2050000000000001</v>
      </c>
      <c r="P6">
        <v>-6.5410000000000004</v>
      </c>
      <c r="Q6">
        <v>5.2050000000000001</v>
      </c>
      <c r="R6">
        <v>44.3</v>
      </c>
      <c r="S6">
        <v>0.61399999999999999</v>
      </c>
    </row>
    <row r="7" spans="1:19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16.782</v>
      </c>
      <c r="K7">
        <v>2.911</v>
      </c>
      <c r="L7">
        <v>10.907</v>
      </c>
      <c r="M7">
        <v>78.599999999999994</v>
      </c>
      <c r="N7">
        <v>0.71199999999999997</v>
      </c>
      <c r="O7">
        <v>5.2050000000000001</v>
      </c>
      <c r="P7">
        <v>-8.6660000000000004</v>
      </c>
      <c r="Q7">
        <v>5.2050000000000001</v>
      </c>
      <c r="R7">
        <v>37.5</v>
      </c>
      <c r="S7">
        <v>0.54600000000000004</v>
      </c>
    </row>
    <row r="8" spans="1:19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16.782</v>
      </c>
      <c r="K8">
        <v>8.2509999999999994</v>
      </c>
      <c r="L8">
        <v>6.4710000000000001</v>
      </c>
      <c r="M8">
        <v>75.900000000000006</v>
      </c>
      <c r="N8">
        <v>0.51100000000000001</v>
      </c>
      <c r="O8">
        <v>5.2050000000000001</v>
      </c>
      <c r="P8">
        <v>-3.3260000000000001</v>
      </c>
      <c r="Q8">
        <v>5.2050000000000001</v>
      </c>
      <c r="R8">
        <v>61</v>
      </c>
      <c r="S8">
        <v>0.75800000000000001</v>
      </c>
    </row>
    <row r="9" spans="1:19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16.782</v>
      </c>
      <c r="K9">
        <v>-2.1110000000000002</v>
      </c>
      <c r="L9">
        <v>12.406000000000001</v>
      </c>
      <c r="M9">
        <v>65.7</v>
      </c>
      <c r="N9">
        <v>0.69599999999999995</v>
      </c>
      <c r="O9">
        <v>5.2050000000000001</v>
      </c>
      <c r="P9">
        <v>-13.688000000000001</v>
      </c>
      <c r="Q9">
        <v>5.2050000000000001</v>
      </c>
      <c r="R9">
        <v>27.5</v>
      </c>
      <c r="S9">
        <v>0.432</v>
      </c>
    </row>
    <row r="10" spans="1:19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16.782</v>
      </c>
      <c r="K10">
        <v>-1.5269999999999999</v>
      </c>
      <c r="L10">
        <v>5.0609999999999999</v>
      </c>
      <c r="M10">
        <v>27.6</v>
      </c>
      <c r="N10">
        <v>0.28799999999999998</v>
      </c>
      <c r="O10">
        <v>5.2050000000000001</v>
      </c>
      <c r="P10">
        <v>-13.103999999999999</v>
      </c>
      <c r="Q10">
        <v>1.2E-2</v>
      </c>
      <c r="R10">
        <v>0.1</v>
      </c>
      <c r="S10">
        <v>1E-3</v>
      </c>
    </row>
    <row r="11" spans="1:19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16.782</v>
      </c>
      <c r="K11">
        <v>-3.3210000000000002</v>
      </c>
      <c r="L11">
        <v>12.885</v>
      </c>
      <c r="M11">
        <v>64.099999999999994</v>
      </c>
      <c r="N11">
        <v>0.69899999999999995</v>
      </c>
      <c r="O11">
        <v>5.2050000000000001</v>
      </c>
      <c r="P11">
        <v>-14.898</v>
      </c>
      <c r="Q11">
        <v>5.2050000000000001</v>
      </c>
      <c r="R11">
        <v>25.9</v>
      </c>
      <c r="S11">
        <v>0.41099999999999998</v>
      </c>
    </row>
    <row r="12" spans="1:19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16.782</v>
      </c>
      <c r="K12">
        <v>-18.827000000000002</v>
      </c>
      <c r="L12">
        <v>11.978</v>
      </c>
      <c r="M12">
        <v>33.6</v>
      </c>
      <c r="N12">
        <v>0.45700000000000002</v>
      </c>
      <c r="O12">
        <v>5.2050000000000001</v>
      </c>
      <c r="P12">
        <v>-30.404</v>
      </c>
      <c r="Q12">
        <v>5.0179999999999998</v>
      </c>
      <c r="R12">
        <v>14.1</v>
      </c>
      <c r="S12">
        <v>0.246</v>
      </c>
    </row>
    <row r="13" spans="1:19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16.782</v>
      </c>
      <c r="K13">
        <v>1.996</v>
      </c>
      <c r="L13">
        <v>10.622</v>
      </c>
      <c r="M13">
        <v>71.8</v>
      </c>
      <c r="N13">
        <v>0.67300000000000004</v>
      </c>
      <c r="O13">
        <v>5.2050000000000001</v>
      </c>
      <c r="P13">
        <v>-9.5809999999999995</v>
      </c>
      <c r="Q13">
        <v>5.2050000000000001</v>
      </c>
      <c r="R13">
        <v>35.200000000000003</v>
      </c>
      <c r="S13">
        <v>0.52100000000000002</v>
      </c>
    </row>
    <row r="14" spans="1:19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16.782</v>
      </c>
      <c r="K14">
        <v>12.04</v>
      </c>
      <c r="L14">
        <v>4.742</v>
      </c>
      <c r="M14">
        <v>100</v>
      </c>
      <c r="N14">
        <v>0.441</v>
      </c>
      <c r="O14">
        <v>5.2050000000000001</v>
      </c>
      <c r="P14">
        <v>0.46300000000000002</v>
      </c>
      <c r="Q14">
        <v>4.226</v>
      </c>
      <c r="R14">
        <v>89.1</v>
      </c>
      <c r="S14">
        <v>0.85</v>
      </c>
    </row>
    <row r="15" spans="1:19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16.782</v>
      </c>
      <c r="K15">
        <v>11.577</v>
      </c>
      <c r="L15">
        <v>5.2050000000000001</v>
      </c>
      <c r="M15">
        <v>100</v>
      </c>
      <c r="N15">
        <v>0.47299999999999998</v>
      </c>
      <c r="O15">
        <v>5.2050000000000001</v>
      </c>
      <c r="P15">
        <v>0</v>
      </c>
      <c r="Q15">
        <v>5.2050000000000001</v>
      </c>
      <c r="R15">
        <v>100</v>
      </c>
      <c r="S15">
        <v>1</v>
      </c>
    </row>
    <row r="16" spans="1:19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16.782</v>
      </c>
      <c r="K16">
        <v>11.369</v>
      </c>
      <c r="L16">
        <v>4.7699999999999996</v>
      </c>
      <c r="M16">
        <v>88.1</v>
      </c>
      <c r="N16">
        <v>0.43</v>
      </c>
      <c r="O16">
        <v>5.2050000000000001</v>
      </c>
      <c r="P16">
        <v>-0.20799999999999999</v>
      </c>
      <c r="Q16">
        <v>4.3310000000000004</v>
      </c>
      <c r="R16">
        <v>80</v>
      </c>
      <c r="S16">
        <v>0.81599999999999995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16.782</v>
      </c>
      <c r="K17">
        <v>9.4459999999999997</v>
      </c>
      <c r="L17">
        <v>6.0140000000000002</v>
      </c>
      <c r="M17">
        <v>82</v>
      </c>
      <c r="N17">
        <v>0.499</v>
      </c>
      <c r="O17">
        <v>5.2050000000000001</v>
      </c>
      <c r="P17">
        <v>-2.1309999999999998</v>
      </c>
      <c r="Q17">
        <v>5.2050000000000001</v>
      </c>
      <c r="R17">
        <v>70.900000000000006</v>
      </c>
      <c r="S17">
        <v>0.83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16.782</v>
      </c>
      <c r="K18">
        <v>11.468999999999999</v>
      </c>
      <c r="L18">
        <v>5.3129999999999997</v>
      </c>
      <c r="M18">
        <v>100</v>
      </c>
      <c r="N18">
        <v>0.48099999999999998</v>
      </c>
      <c r="O18">
        <v>5.2050000000000001</v>
      </c>
      <c r="P18">
        <v>-0.108</v>
      </c>
      <c r="Q18">
        <v>4.5330000000000004</v>
      </c>
      <c r="R18">
        <v>85.3</v>
      </c>
      <c r="S18">
        <v>0.86199999999999999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16.782</v>
      </c>
      <c r="K19">
        <v>8.2509999999999994</v>
      </c>
      <c r="L19">
        <v>6.4710000000000001</v>
      </c>
      <c r="M19">
        <v>75.900000000000006</v>
      </c>
      <c r="N19">
        <v>0.51100000000000001</v>
      </c>
      <c r="O19">
        <v>5.2050000000000001</v>
      </c>
      <c r="P19">
        <v>-3.3260000000000001</v>
      </c>
      <c r="Q19">
        <v>5.2050000000000001</v>
      </c>
      <c r="R19">
        <v>61</v>
      </c>
      <c r="S19">
        <v>0.75800000000000001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16.782</v>
      </c>
      <c r="K20">
        <v>11.115</v>
      </c>
      <c r="L20">
        <v>4.78</v>
      </c>
      <c r="M20">
        <v>84.3</v>
      </c>
      <c r="N20">
        <v>0.42599999999999999</v>
      </c>
      <c r="O20">
        <v>5.2050000000000001</v>
      </c>
      <c r="P20">
        <v>-0.46200000000000002</v>
      </c>
      <c r="Q20">
        <v>4.6619999999999999</v>
      </c>
      <c r="R20">
        <v>82.3</v>
      </c>
      <c r="S20">
        <v>0.85799999999999998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16.782</v>
      </c>
      <c r="K21">
        <v>6.12</v>
      </c>
      <c r="L21">
        <v>8.0739999999999998</v>
      </c>
      <c r="M21">
        <v>75.7</v>
      </c>
      <c r="N21">
        <v>0.58799999999999997</v>
      </c>
      <c r="O21">
        <v>5.2050000000000001</v>
      </c>
      <c r="P21">
        <v>-5.4569999999999999</v>
      </c>
      <c r="Q21">
        <v>5.2050000000000001</v>
      </c>
      <c r="R21">
        <v>48.8</v>
      </c>
      <c r="S21">
        <v>0.65600000000000003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16.782</v>
      </c>
      <c r="K22">
        <v>9.5990000000000002</v>
      </c>
      <c r="L22">
        <v>7.1829999999999998</v>
      </c>
      <c r="M22">
        <v>100</v>
      </c>
      <c r="N22">
        <v>0.59899999999999998</v>
      </c>
      <c r="O22">
        <v>5.2050000000000001</v>
      </c>
      <c r="P22">
        <v>-1.978</v>
      </c>
      <c r="Q22">
        <v>5.0220000000000002</v>
      </c>
      <c r="R22">
        <v>69.900000000000006</v>
      </c>
      <c r="S22">
        <v>0.81100000000000005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16.782</v>
      </c>
      <c r="K23">
        <v>13.26</v>
      </c>
      <c r="L23">
        <v>3.5219999999999998</v>
      </c>
      <c r="M23">
        <v>100</v>
      </c>
      <c r="N23">
        <v>0.34699999999999998</v>
      </c>
      <c r="O23">
        <v>5.2050000000000001</v>
      </c>
      <c r="P23">
        <v>1.6830000000000001</v>
      </c>
      <c r="Q23">
        <v>3.391</v>
      </c>
      <c r="R23">
        <v>96.3</v>
      </c>
      <c r="S23">
        <v>0.77700000000000002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80.801000000000002</v>
      </c>
      <c r="K24">
        <v>41.555999999999997</v>
      </c>
      <c r="L24">
        <v>27.635999999999999</v>
      </c>
      <c r="M24">
        <v>70.400000000000006</v>
      </c>
      <c r="N24">
        <v>0.46</v>
      </c>
      <c r="O24">
        <v>14.957000000000001</v>
      </c>
      <c r="P24">
        <v>-24.288</v>
      </c>
      <c r="Q24">
        <v>14.957000000000001</v>
      </c>
      <c r="R24">
        <v>38.1</v>
      </c>
      <c r="S24">
        <v>0.55200000000000005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80.801000000000002</v>
      </c>
      <c r="K25">
        <v>55.283999999999999</v>
      </c>
      <c r="L25">
        <v>21.401</v>
      </c>
      <c r="M25">
        <v>83.9</v>
      </c>
      <c r="N25">
        <v>0.40300000000000002</v>
      </c>
      <c r="O25">
        <v>14.957000000000001</v>
      </c>
      <c r="P25">
        <v>-10.56</v>
      </c>
      <c r="Q25">
        <v>14.957000000000001</v>
      </c>
      <c r="R25">
        <v>58.6</v>
      </c>
      <c r="S25">
        <v>0.73899999999999999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80.801000000000002</v>
      </c>
      <c r="K26">
        <v>0</v>
      </c>
      <c r="L26">
        <v>80.801000000000002</v>
      </c>
      <c r="M26">
        <v>100</v>
      </c>
      <c r="N26">
        <v>1</v>
      </c>
      <c r="O26">
        <v>14.957000000000001</v>
      </c>
      <c r="P26">
        <v>-65.843999999999994</v>
      </c>
      <c r="Q26">
        <v>14.957000000000001</v>
      </c>
      <c r="R26">
        <v>18.5</v>
      </c>
      <c r="S26">
        <v>0.312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80.801000000000002</v>
      </c>
      <c r="K27">
        <v>50.746000000000002</v>
      </c>
      <c r="L27">
        <v>21.599</v>
      </c>
      <c r="M27">
        <v>71.900000000000006</v>
      </c>
      <c r="N27">
        <v>0.39</v>
      </c>
      <c r="O27">
        <v>14.957000000000001</v>
      </c>
      <c r="P27">
        <v>-15.098000000000001</v>
      </c>
      <c r="Q27">
        <v>14.957000000000001</v>
      </c>
      <c r="R27">
        <v>49.8</v>
      </c>
      <c r="S27">
        <v>0.66500000000000004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80.801000000000002</v>
      </c>
      <c r="K28">
        <v>57.817</v>
      </c>
      <c r="L28">
        <v>21.11</v>
      </c>
      <c r="M28">
        <v>91.8</v>
      </c>
      <c r="N28">
        <v>0.40699999999999997</v>
      </c>
      <c r="O28">
        <v>14.957000000000001</v>
      </c>
      <c r="P28">
        <v>-8.0269999999999992</v>
      </c>
      <c r="Q28">
        <v>14.957000000000001</v>
      </c>
      <c r="R28">
        <v>65.099999999999994</v>
      </c>
      <c r="S28">
        <v>0.78800000000000003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80.801000000000002</v>
      </c>
      <c r="K29">
        <v>37.064999999999998</v>
      </c>
      <c r="L29">
        <v>29.498999999999999</v>
      </c>
      <c r="M29">
        <v>67.400000000000006</v>
      </c>
      <c r="N29">
        <v>0.47399999999999998</v>
      </c>
      <c r="O29">
        <v>14.957000000000001</v>
      </c>
      <c r="P29">
        <v>-28.779</v>
      </c>
      <c r="Q29">
        <v>14.957000000000001</v>
      </c>
      <c r="R29">
        <v>34.200000000000003</v>
      </c>
      <c r="S29">
        <v>0.51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80.801000000000002</v>
      </c>
      <c r="K30">
        <v>61.847000000000001</v>
      </c>
      <c r="L30">
        <v>18.954000000000001</v>
      </c>
      <c r="M30">
        <v>100</v>
      </c>
      <c r="N30">
        <v>0.38</v>
      </c>
      <c r="O30">
        <v>14.957000000000001</v>
      </c>
      <c r="P30">
        <v>-3.9969999999999999</v>
      </c>
      <c r="Q30">
        <v>14.957000000000001</v>
      </c>
      <c r="R30">
        <v>78.900000000000006</v>
      </c>
      <c r="S30">
        <v>0.88200000000000001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80.801000000000002</v>
      </c>
      <c r="K31">
        <v>39.151000000000003</v>
      </c>
      <c r="L31">
        <v>29.123000000000001</v>
      </c>
      <c r="M31">
        <v>69.900000000000006</v>
      </c>
      <c r="N31">
        <v>0.47599999999999998</v>
      </c>
      <c r="O31">
        <v>14.957000000000001</v>
      </c>
      <c r="P31">
        <v>-26.693000000000001</v>
      </c>
      <c r="Q31">
        <v>14.957000000000001</v>
      </c>
      <c r="R31">
        <v>35.9</v>
      </c>
      <c r="S31">
        <v>0.52800000000000002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80.801000000000002</v>
      </c>
      <c r="K32">
        <v>21.582000000000001</v>
      </c>
      <c r="L32">
        <v>27.055</v>
      </c>
      <c r="M32">
        <v>45.7</v>
      </c>
      <c r="N32">
        <v>0.38600000000000001</v>
      </c>
      <c r="O32">
        <v>14.957000000000001</v>
      </c>
      <c r="P32">
        <v>-44.262</v>
      </c>
      <c r="Q32">
        <v>14.957000000000001</v>
      </c>
      <c r="R32">
        <v>25.3</v>
      </c>
      <c r="S32">
        <v>0.40300000000000002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80.801000000000002</v>
      </c>
      <c r="K33">
        <v>23.262</v>
      </c>
      <c r="L33">
        <v>27.623999999999999</v>
      </c>
      <c r="M33">
        <v>48</v>
      </c>
      <c r="N33">
        <v>0.39900000000000002</v>
      </c>
      <c r="O33">
        <v>14.957000000000001</v>
      </c>
      <c r="P33">
        <v>-42.582000000000001</v>
      </c>
      <c r="Q33">
        <v>14.957000000000001</v>
      </c>
      <c r="R33">
        <v>26</v>
      </c>
      <c r="S33">
        <v>0.41299999999999998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80.801000000000002</v>
      </c>
      <c r="K34">
        <v>43.895000000000003</v>
      </c>
      <c r="L34">
        <v>26.369</v>
      </c>
      <c r="M34">
        <v>71.400000000000006</v>
      </c>
      <c r="N34">
        <v>0.44800000000000001</v>
      </c>
      <c r="O34">
        <v>14.957000000000001</v>
      </c>
      <c r="P34">
        <v>-21.949000000000002</v>
      </c>
      <c r="Q34">
        <v>14.957000000000001</v>
      </c>
      <c r="R34">
        <v>40.5</v>
      </c>
      <c r="S34">
        <v>0.57699999999999996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80.801000000000002</v>
      </c>
      <c r="K35">
        <v>53.655000000000001</v>
      </c>
      <c r="L35">
        <v>24.222000000000001</v>
      </c>
      <c r="M35">
        <v>89.2</v>
      </c>
      <c r="N35">
        <v>0.44900000000000001</v>
      </c>
      <c r="O35">
        <v>14.957000000000001</v>
      </c>
      <c r="P35">
        <v>-12.189</v>
      </c>
      <c r="Q35">
        <v>14.957000000000001</v>
      </c>
      <c r="R35">
        <v>55.1</v>
      </c>
      <c r="S35">
        <v>0.71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80.801000000000002</v>
      </c>
      <c r="K36">
        <v>66.203999999999994</v>
      </c>
      <c r="L36">
        <v>14.597</v>
      </c>
      <c r="M36">
        <v>100</v>
      </c>
      <c r="N36">
        <v>0.30599999999999999</v>
      </c>
      <c r="O36">
        <v>14.957000000000001</v>
      </c>
      <c r="P36">
        <v>0.36</v>
      </c>
      <c r="Q36">
        <v>11.592000000000001</v>
      </c>
      <c r="R36">
        <v>79.400000000000006</v>
      </c>
      <c r="S36">
        <v>0.78400000000000003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80.801000000000002</v>
      </c>
      <c r="K37">
        <v>65.843999999999994</v>
      </c>
      <c r="L37">
        <v>14.957000000000001</v>
      </c>
      <c r="M37">
        <v>100</v>
      </c>
      <c r="N37">
        <v>0.312</v>
      </c>
      <c r="O37">
        <v>14.957000000000001</v>
      </c>
      <c r="P37">
        <v>0</v>
      </c>
      <c r="Q37">
        <v>14.957000000000001</v>
      </c>
      <c r="R37">
        <v>100</v>
      </c>
      <c r="S37">
        <v>1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80.801000000000002</v>
      </c>
      <c r="K38">
        <v>62.969000000000001</v>
      </c>
      <c r="L38">
        <v>16.684999999999999</v>
      </c>
      <c r="M38">
        <v>93.6</v>
      </c>
      <c r="N38">
        <v>0.33800000000000002</v>
      </c>
      <c r="O38">
        <v>14.957000000000001</v>
      </c>
      <c r="P38">
        <v>-2.875</v>
      </c>
      <c r="Q38">
        <v>13.064</v>
      </c>
      <c r="R38">
        <v>73.3</v>
      </c>
      <c r="S38">
        <v>0.79700000000000004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80.801000000000002</v>
      </c>
      <c r="K39">
        <v>62.847999999999999</v>
      </c>
      <c r="L39">
        <v>17.952999999999999</v>
      </c>
      <c r="M39">
        <v>100</v>
      </c>
      <c r="N39">
        <v>0.36399999999999999</v>
      </c>
      <c r="O39">
        <v>14.957000000000001</v>
      </c>
      <c r="P39">
        <v>-2.996</v>
      </c>
      <c r="Q39">
        <v>14.957000000000001</v>
      </c>
      <c r="R39">
        <v>83.3</v>
      </c>
      <c r="S39">
        <v>0.90900000000000003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80.801000000000002</v>
      </c>
      <c r="K40">
        <v>61.750999999999998</v>
      </c>
      <c r="L40">
        <v>19.05</v>
      </c>
      <c r="M40">
        <v>100</v>
      </c>
      <c r="N40">
        <v>0.38200000000000001</v>
      </c>
      <c r="O40">
        <v>14.957000000000001</v>
      </c>
      <c r="P40">
        <v>-4.093</v>
      </c>
      <c r="Q40">
        <v>12.977</v>
      </c>
      <c r="R40">
        <v>68.099999999999994</v>
      </c>
      <c r="S40">
        <v>0.76300000000000001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80.801000000000002</v>
      </c>
      <c r="K41">
        <v>61.847000000000001</v>
      </c>
      <c r="L41">
        <v>18.954000000000001</v>
      </c>
      <c r="M41">
        <v>100</v>
      </c>
      <c r="N41">
        <v>0.38</v>
      </c>
      <c r="O41">
        <v>14.957000000000001</v>
      </c>
      <c r="P41">
        <v>-3.9969999999999999</v>
      </c>
      <c r="Q41">
        <v>14.957000000000001</v>
      </c>
      <c r="R41">
        <v>78.900000000000006</v>
      </c>
      <c r="S41">
        <v>0.88200000000000001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80.801000000000002</v>
      </c>
      <c r="K42">
        <v>59.753</v>
      </c>
      <c r="L42">
        <v>19.491</v>
      </c>
      <c r="M42">
        <v>92.6</v>
      </c>
      <c r="N42">
        <v>0.38300000000000001</v>
      </c>
      <c r="O42">
        <v>14.957000000000001</v>
      </c>
      <c r="P42">
        <v>-6.0910000000000002</v>
      </c>
      <c r="Q42">
        <v>14.957000000000001</v>
      </c>
      <c r="R42">
        <v>71.099999999999994</v>
      </c>
      <c r="S42">
        <v>0.83099999999999996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80.801000000000002</v>
      </c>
      <c r="K43">
        <v>21.582000000000001</v>
      </c>
      <c r="L43">
        <v>27.055</v>
      </c>
      <c r="M43">
        <v>45.7</v>
      </c>
      <c r="N43">
        <v>0.38600000000000001</v>
      </c>
      <c r="O43">
        <v>14.957000000000001</v>
      </c>
      <c r="P43">
        <v>-44.262</v>
      </c>
      <c r="Q43">
        <v>14.957000000000001</v>
      </c>
      <c r="R43">
        <v>25.3</v>
      </c>
      <c r="S43">
        <v>0.40300000000000002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80.801000000000002</v>
      </c>
      <c r="K44">
        <v>60.781999999999996</v>
      </c>
      <c r="L44">
        <v>20.018999999999998</v>
      </c>
      <c r="M44">
        <v>100</v>
      </c>
      <c r="N44">
        <v>0.39700000000000002</v>
      </c>
      <c r="O44">
        <v>14.957000000000001</v>
      </c>
      <c r="P44">
        <v>-5.0620000000000003</v>
      </c>
      <c r="Q44">
        <v>14.957000000000001</v>
      </c>
      <c r="R44">
        <v>74.7</v>
      </c>
      <c r="S44">
        <v>0.85499999999999998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80.801000000000002</v>
      </c>
      <c r="K45">
        <v>68.159000000000006</v>
      </c>
      <c r="L45">
        <v>12.641999999999999</v>
      </c>
      <c r="M45">
        <v>100</v>
      </c>
      <c r="N45">
        <v>0.27100000000000002</v>
      </c>
      <c r="O45">
        <v>14.957000000000001</v>
      </c>
      <c r="P45">
        <v>2.3149999999999999</v>
      </c>
      <c r="Q45">
        <v>10.651</v>
      </c>
      <c r="R45">
        <v>84.2</v>
      </c>
      <c r="S45">
        <v>0.77200000000000002</v>
      </c>
    </row>
    <row r="46" spans="1:19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22</v>
      </c>
      <c r="H46" t="s">
        <v>32</v>
      </c>
      <c r="I46">
        <v>26.742999999999999</v>
      </c>
      <c r="J46">
        <v>6.4589999999999996</v>
      </c>
      <c r="K46">
        <v>-20.283999999999999</v>
      </c>
      <c r="L46">
        <v>6.4589999999999996</v>
      </c>
      <c r="M46">
        <v>24.2</v>
      </c>
      <c r="N46">
        <v>0.38900000000000001</v>
      </c>
      <c r="O46">
        <v>6.4589999999999996</v>
      </c>
      <c r="P46">
        <v>-20.283999999999999</v>
      </c>
      <c r="Q46">
        <v>6.4589999999999996</v>
      </c>
      <c r="R46">
        <v>24.2</v>
      </c>
      <c r="S46">
        <v>0.38900000000000001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30</v>
      </c>
      <c r="I47">
        <v>9.4719999999999995</v>
      </c>
      <c r="J47">
        <v>6.4589999999999996</v>
      </c>
      <c r="K47">
        <v>-3.0129999999999999</v>
      </c>
      <c r="L47">
        <v>5.75</v>
      </c>
      <c r="M47">
        <v>60.7</v>
      </c>
      <c r="N47">
        <v>0.72199999999999998</v>
      </c>
      <c r="O47">
        <v>6.4589999999999996</v>
      </c>
      <c r="P47">
        <v>-3.0129999999999999</v>
      </c>
      <c r="Q47">
        <v>5.75</v>
      </c>
      <c r="R47">
        <v>60.7</v>
      </c>
      <c r="S47">
        <v>0.72199999999999998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24</v>
      </c>
      <c r="I48">
        <v>6.4589999999999996</v>
      </c>
      <c r="J48">
        <v>6.4589999999999996</v>
      </c>
      <c r="K48">
        <v>0</v>
      </c>
      <c r="L48">
        <v>6.4589999999999996</v>
      </c>
      <c r="M48">
        <v>100</v>
      </c>
      <c r="N48">
        <v>1</v>
      </c>
      <c r="O48">
        <v>6.4589999999999996</v>
      </c>
      <c r="P48">
        <v>0</v>
      </c>
      <c r="Q48">
        <v>6.4589999999999996</v>
      </c>
      <c r="R48">
        <v>100</v>
      </c>
      <c r="S48">
        <v>1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31</v>
      </c>
      <c r="I49">
        <v>13.557</v>
      </c>
      <c r="J49">
        <v>6.4589999999999996</v>
      </c>
      <c r="K49">
        <v>-7.0979999999999999</v>
      </c>
      <c r="L49">
        <v>6.3620000000000001</v>
      </c>
      <c r="M49">
        <v>46.9</v>
      </c>
      <c r="N49">
        <v>0.63600000000000001</v>
      </c>
      <c r="O49">
        <v>6.4589999999999996</v>
      </c>
      <c r="P49">
        <v>-7.0979999999999999</v>
      </c>
      <c r="Q49">
        <v>6.3620000000000001</v>
      </c>
      <c r="R49">
        <v>46.9</v>
      </c>
      <c r="S49">
        <v>0.63600000000000001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29</v>
      </c>
      <c r="I50">
        <v>7.5110000000000001</v>
      </c>
      <c r="J50">
        <v>6.4589999999999996</v>
      </c>
      <c r="K50">
        <v>-1.052</v>
      </c>
      <c r="L50">
        <v>5.45</v>
      </c>
      <c r="M50">
        <v>72.599999999999994</v>
      </c>
      <c r="N50">
        <v>0.78</v>
      </c>
      <c r="O50">
        <v>6.4589999999999996</v>
      </c>
      <c r="P50">
        <v>-1.052</v>
      </c>
      <c r="Q50">
        <v>5.45</v>
      </c>
      <c r="R50">
        <v>72.599999999999994</v>
      </c>
      <c r="S50">
        <v>0.78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28</v>
      </c>
      <c r="I51">
        <v>17.501000000000001</v>
      </c>
      <c r="J51">
        <v>6.4589999999999996</v>
      </c>
      <c r="K51">
        <v>-11.042</v>
      </c>
      <c r="L51">
        <v>6.27</v>
      </c>
      <c r="M51">
        <v>35.799999999999997</v>
      </c>
      <c r="N51">
        <v>0.52300000000000002</v>
      </c>
      <c r="O51">
        <v>6.4589999999999996</v>
      </c>
      <c r="P51">
        <v>-11.042</v>
      </c>
      <c r="Q51">
        <v>6.27</v>
      </c>
      <c r="R51">
        <v>35.799999999999997</v>
      </c>
      <c r="S51">
        <v>0.52300000000000002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33</v>
      </c>
      <c r="I52">
        <v>12.21</v>
      </c>
      <c r="J52">
        <v>6.4589999999999996</v>
      </c>
      <c r="K52">
        <v>-5.7510000000000003</v>
      </c>
      <c r="L52">
        <v>5.9119999999999999</v>
      </c>
      <c r="M52">
        <v>48.4</v>
      </c>
      <c r="N52">
        <v>0.63300000000000001</v>
      </c>
      <c r="O52">
        <v>6.4589999999999996</v>
      </c>
      <c r="P52">
        <v>-5.7510000000000003</v>
      </c>
      <c r="Q52">
        <v>5.9119999999999999</v>
      </c>
      <c r="R52">
        <v>48.4</v>
      </c>
      <c r="S52">
        <v>0.63300000000000001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27</v>
      </c>
      <c r="I53">
        <v>14.069000000000001</v>
      </c>
      <c r="J53">
        <v>6.4589999999999996</v>
      </c>
      <c r="K53">
        <v>-7.61</v>
      </c>
      <c r="L53">
        <v>5.9</v>
      </c>
      <c r="M53">
        <v>41.9</v>
      </c>
      <c r="N53">
        <v>0.57499999999999996</v>
      </c>
      <c r="O53">
        <v>6.4589999999999996</v>
      </c>
      <c r="P53">
        <v>-7.61</v>
      </c>
      <c r="Q53">
        <v>5.9</v>
      </c>
      <c r="R53">
        <v>41.9</v>
      </c>
      <c r="S53">
        <v>0.57499999999999996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26</v>
      </c>
      <c r="I54">
        <v>25.305</v>
      </c>
      <c r="J54">
        <v>6.4589999999999996</v>
      </c>
      <c r="K54">
        <v>-18.846</v>
      </c>
      <c r="L54">
        <v>0</v>
      </c>
      <c r="M54">
        <v>0</v>
      </c>
      <c r="N54">
        <v>0</v>
      </c>
      <c r="O54">
        <v>6.4589999999999996</v>
      </c>
      <c r="P54">
        <v>-18.846</v>
      </c>
      <c r="Q54">
        <v>0</v>
      </c>
      <c r="R54">
        <v>0</v>
      </c>
      <c r="S54">
        <v>0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25</v>
      </c>
      <c r="I55">
        <v>20.800999999999998</v>
      </c>
      <c r="J55">
        <v>6.4589999999999996</v>
      </c>
      <c r="K55">
        <v>-14.342000000000001</v>
      </c>
      <c r="L55">
        <v>6.1950000000000003</v>
      </c>
      <c r="M55">
        <v>29.8</v>
      </c>
      <c r="N55">
        <v>0.45500000000000002</v>
      </c>
      <c r="O55">
        <v>6.4589999999999996</v>
      </c>
      <c r="P55">
        <v>-14.342000000000001</v>
      </c>
      <c r="Q55">
        <v>6.1950000000000003</v>
      </c>
      <c r="R55">
        <v>29.8</v>
      </c>
      <c r="S55">
        <v>0.45500000000000002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23</v>
      </c>
      <c r="I56">
        <v>7.5970000000000004</v>
      </c>
      <c r="J56">
        <v>6.4589999999999996</v>
      </c>
      <c r="K56">
        <v>-1.1379999999999999</v>
      </c>
      <c r="L56">
        <v>5.734</v>
      </c>
      <c r="M56">
        <v>75.5</v>
      </c>
      <c r="N56">
        <v>0.81599999999999995</v>
      </c>
      <c r="O56">
        <v>6.4589999999999996</v>
      </c>
      <c r="P56">
        <v>-1.1379999999999999</v>
      </c>
      <c r="Q56">
        <v>5.734</v>
      </c>
      <c r="R56">
        <v>75.5</v>
      </c>
      <c r="S56">
        <v>0.81599999999999995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38</v>
      </c>
      <c r="I57">
        <v>11.779</v>
      </c>
      <c r="J57">
        <v>6.4589999999999996</v>
      </c>
      <c r="K57">
        <v>-5.32</v>
      </c>
      <c r="L57">
        <v>5.7809999999999997</v>
      </c>
      <c r="M57">
        <v>49.1</v>
      </c>
      <c r="N57">
        <v>0.63400000000000001</v>
      </c>
      <c r="O57">
        <v>6.4589999999999996</v>
      </c>
      <c r="P57">
        <v>-5.32</v>
      </c>
      <c r="Q57">
        <v>5.7809999999999997</v>
      </c>
      <c r="R57">
        <v>49.1</v>
      </c>
      <c r="S57">
        <v>0.63400000000000001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39</v>
      </c>
      <c r="I58">
        <v>5.641</v>
      </c>
      <c r="J58">
        <v>6.4589999999999996</v>
      </c>
      <c r="K58">
        <v>0.81799999999999995</v>
      </c>
      <c r="L58">
        <v>5.0149999999999997</v>
      </c>
      <c r="M58">
        <v>88.9</v>
      </c>
      <c r="N58">
        <v>0.82899999999999996</v>
      </c>
      <c r="O58">
        <v>6.4589999999999996</v>
      </c>
      <c r="P58">
        <v>0.81799999999999995</v>
      </c>
      <c r="Q58">
        <v>5.0149999999999997</v>
      </c>
      <c r="R58">
        <v>88.9</v>
      </c>
      <c r="S58">
        <v>0.82899999999999996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40</v>
      </c>
      <c r="I59">
        <v>6.4589999999999996</v>
      </c>
      <c r="J59">
        <v>6.4589999999999996</v>
      </c>
      <c r="K59">
        <v>0</v>
      </c>
      <c r="L59">
        <v>6.4589999999999996</v>
      </c>
      <c r="M59">
        <v>100</v>
      </c>
      <c r="N59">
        <v>1</v>
      </c>
      <c r="O59">
        <v>6.4589999999999996</v>
      </c>
      <c r="P59">
        <v>0</v>
      </c>
      <c r="Q59">
        <v>6.4589999999999996</v>
      </c>
      <c r="R59">
        <v>100</v>
      </c>
      <c r="S59">
        <v>1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34</v>
      </c>
      <c r="I60">
        <v>8.0359999999999996</v>
      </c>
      <c r="J60">
        <v>6.4589999999999996</v>
      </c>
      <c r="K60">
        <v>-1.577</v>
      </c>
      <c r="L60">
        <v>5.6340000000000003</v>
      </c>
      <c r="M60">
        <v>70.099999999999994</v>
      </c>
      <c r="N60">
        <v>0.77700000000000002</v>
      </c>
      <c r="O60">
        <v>6.4589999999999996</v>
      </c>
      <c r="P60">
        <v>-1.577</v>
      </c>
      <c r="Q60">
        <v>5.6340000000000003</v>
      </c>
      <c r="R60">
        <v>70.099999999999994</v>
      </c>
      <c r="S60">
        <v>0.77700000000000002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41</v>
      </c>
      <c r="I61">
        <v>5.9429999999999996</v>
      </c>
      <c r="J61">
        <v>6.4589999999999996</v>
      </c>
      <c r="K61">
        <v>0.51600000000000001</v>
      </c>
      <c r="L61">
        <v>5.2220000000000004</v>
      </c>
      <c r="M61">
        <v>87.9</v>
      </c>
      <c r="N61">
        <v>0.84199999999999997</v>
      </c>
      <c r="O61">
        <v>6.4589999999999996</v>
      </c>
      <c r="P61">
        <v>0.51600000000000001</v>
      </c>
      <c r="Q61">
        <v>5.2220000000000004</v>
      </c>
      <c r="R61">
        <v>87.9</v>
      </c>
      <c r="S61">
        <v>0.84199999999999997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42</v>
      </c>
      <c r="I62">
        <v>7.1120000000000001</v>
      </c>
      <c r="J62">
        <v>6.4589999999999996</v>
      </c>
      <c r="K62">
        <v>-0.65300000000000002</v>
      </c>
      <c r="L62">
        <v>5.3680000000000003</v>
      </c>
      <c r="M62">
        <v>75.5</v>
      </c>
      <c r="N62">
        <v>0.79100000000000004</v>
      </c>
      <c r="O62">
        <v>6.4589999999999996</v>
      </c>
      <c r="P62">
        <v>-0.65300000000000002</v>
      </c>
      <c r="Q62">
        <v>5.3680000000000003</v>
      </c>
      <c r="R62">
        <v>75.5</v>
      </c>
      <c r="S62">
        <v>0.79100000000000004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37</v>
      </c>
      <c r="I63">
        <v>12.21</v>
      </c>
      <c r="J63">
        <v>6.4589999999999996</v>
      </c>
      <c r="K63">
        <v>-5.7510000000000003</v>
      </c>
      <c r="L63">
        <v>5.9119999999999999</v>
      </c>
      <c r="M63">
        <v>48.4</v>
      </c>
      <c r="N63">
        <v>0.63300000000000001</v>
      </c>
      <c r="O63">
        <v>6.4589999999999996</v>
      </c>
      <c r="P63">
        <v>-5.7510000000000003</v>
      </c>
      <c r="Q63">
        <v>5.9119999999999999</v>
      </c>
      <c r="R63">
        <v>48.4</v>
      </c>
      <c r="S63">
        <v>0.63300000000000001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43</v>
      </c>
      <c r="I64">
        <v>5.4039999999999999</v>
      </c>
      <c r="J64">
        <v>6.4589999999999996</v>
      </c>
      <c r="K64">
        <v>1.0549999999999999</v>
      </c>
      <c r="L64">
        <v>4.9160000000000004</v>
      </c>
      <c r="M64">
        <v>91</v>
      </c>
      <c r="N64">
        <v>0.82899999999999996</v>
      </c>
      <c r="O64">
        <v>6.4589999999999996</v>
      </c>
      <c r="P64">
        <v>1.0549999999999999</v>
      </c>
      <c r="Q64">
        <v>4.9160000000000004</v>
      </c>
      <c r="R64">
        <v>91</v>
      </c>
      <c r="S64">
        <v>0.82899999999999996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44</v>
      </c>
      <c r="I65">
        <v>11.156000000000001</v>
      </c>
      <c r="J65">
        <v>6.4589999999999996</v>
      </c>
      <c r="K65">
        <v>-4.6970000000000001</v>
      </c>
      <c r="L65">
        <v>5.3330000000000002</v>
      </c>
      <c r="M65">
        <v>47.8</v>
      </c>
      <c r="N65">
        <v>0.60599999999999998</v>
      </c>
      <c r="O65">
        <v>6.4589999999999996</v>
      </c>
      <c r="P65">
        <v>-4.6970000000000001</v>
      </c>
      <c r="Q65">
        <v>5.3330000000000002</v>
      </c>
      <c r="R65">
        <v>47.8</v>
      </c>
      <c r="S65">
        <v>0.60599999999999998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36</v>
      </c>
      <c r="I66">
        <v>11.119</v>
      </c>
      <c r="J66">
        <v>6.4589999999999996</v>
      </c>
      <c r="K66">
        <v>-4.66</v>
      </c>
      <c r="L66">
        <v>5.7930000000000001</v>
      </c>
      <c r="M66">
        <v>52.1</v>
      </c>
      <c r="N66">
        <v>0.65900000000000003</v>
      </c>
      <c r="O66">
        <v>6.4589999999999996</v>
      </c>
      <c r="P66">
        <v>-4.66</v>
      </c>
      <c r="Q66">
        <v>5.7930000000000001</v>
      </c>
      <c r="R66">
        <v>52.1</v>
      </c>
      <c r="S66">
        <v>0.65900000000000003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35</v>
      </c>
      <c r="I67">
        <v>3.1829999999999998</v>
      </c>
      <c r="J67">
        <v>6.4589999999999996</v>
      </c>
      <c r="K67">
        <v>3.2759999999999998</v>
      </c>
      <c r="L67">
        <v>3.1829999999999998</v>
      </c>
      <c r="M67">
        <v>100</v>
      </c>
      <c r="N67">
        <v>0.66</v>
      </c>
      <c r="O67">
        <v>6.4589999999999996</v>
      </c>
      <c r="P67">
        <v>3.2759999999999998</v>
      </c>
      <c r="Q67">
        <v>3.1829999999999998</v>
      </c>
      <c r="R67">
        <v>100</v>
      </c>
      <c r="S67">
        <v>0.66</v>
      </c>
    </row>
    <row r="68" spans="1:19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22</v>
      </c>
      <c r="H68" t="s">
        <v>32</v>
      </c>
      <c r="I68">
        <v>17.163</v>
      </c>
      <c r="J68">
        <v>21.521000000000001</v>
      </c>
      <c r="K68">
        <v>4.3579999999999997</v>
      </c>
      <c r="L68">
        <v>0.217</v>
      </c>
      <c r="M68">
        <v>1.3</v>
      </c>
      <c r="N68">
        <v>1.0999999999999999E-2</v>
      </c>
      <c r="O68">
        <v>11.968999999999999</v>
      </c>
      <c r="P68">
        <v>-5.194</v>
      </c>
      <c r="Q68">
        <v>10.646000000000001</v>
      </c>
      <c r="R68">
        <v>62</v>
      </c>
      <c r="S68">
        <v>0.73099999999999998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30</v>
      </c>
      <c r="I69">
        <v>9.94</v>
      </c>
      <c r="J69">
        <v>21.521000000000001</v>
      </c>
      <c r="K69">
        <v>11.581</v>
      </c>
      <c r="L69">
        <v>5.0000000000000001E-3</v>
      </c>
      <c r="M69">
        <v>0.1</v>
      </c>
      <c r="N69">
        <v>0</v>
      </c>
      <c r="O69">
        <v>11.968999999999999</v>
      </c>
      <c r="P69">
        <v>2.0289999999999999</v>
      </c>
      <c r="Q69">
        <v>8.7929999999999993</v>
      </c>
      <c r="R69">
        <v>88.5</v>
      </c>
      <c r="S69">
        <v>0.80300000000000005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24</v>
      </c>
      <c r="I70">
        <v>21.521000000000001</v>
      </c>
      <c r="J70">
        <v>21.521000000000001</v>
      </c>
      <c r="K70">
        <v>0</v>
      </c>
      <c r="L70">
        <v>21.521000000000001</v>
      </c>
      <c r="M70">
        <v>100</v>
      </c>
      <c r="N70">
        <v>1</v>
      </c>
      <c r="O70">
        <v>11.968999999999999</v>
      </c>
      <c r="P70">
        <v>-9.5519999999999996</v>
      </c>
      <c r="Q70">
        <v>0</v>
      </c>
      <c r="R70">
        <v>0</v>
      </c>
      <c r="S70">
        <v>0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31</v>
      </c>
      <c r="I71">
        <v>11.638</v>
      </c>
      <c r="J71">
        <v>21.521000000000001</v>
      </c>
      <c r="K71">
        <v>9.8829999999999991</v>
      </c>
      <c r="L71">
        <v>3.0000000000000001E-3</v>
      </c>
      <c r="M71">
        <v>0</v>
      </c>
      <c r="N71">
        <v>0</v>
      </c>
      <c r="O71">
        <v>11.968999999999999</v>
      </c>
      <c r="P71">
        <v>0.33100000000000002</v>
      </c>
      <c r="Q71">
        <v>9.4809999999999999</v>
      </c>
      <c r="R71">
        <v>81.5</v>
      </c>
      <c r="S71">
        <v>0.80300000000000005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29</v>
      </c>
      <c r="I72">
        <v>11.558</v>
      </c>
      <c r="J72">
        <v>21.521000000000001</v>
      </c>
      <c r="K72">
        <v>9.9629999999999992</v>
      </c>
      <c r="L72">
        <v>0</v>
      </c>
      <c r="M72">
        <v>0</v>
      </c>
      <c r="N72">
        <v>0</v>
      </c>
      <c r="O72">
        <v>11.968999999999999</v>
      </c>
      <c r="P72">
        <v>0.41099999999999998</v>
      </c>
      <c r="Q72">
        <v>9.7490000000000006</v>
      </c>
      <c r="R72">
        <v>84.4</v>
      </c>
      <c r="S72">
        <v>0.82899999999999996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28</v>
      </c>
      <c r="I73">
        <v>11.074999999999999</v>
      </c>
      <c r="J73">
        <v>21.521000000000001</v>
      </c>
      <c r="K73">
        <v>10.446</v>
      </c>
      <c r="L73">
        <v>0</v>
      </c>
      <c r="M73">
        <v>0</v>
      </c>
      <c r="N73">
        <v>0</v>
      </c>
      <c r="O73">
        <v>11.968999999999999</v>
      </c>
      <c r="P73">
        <v>0.89400000000000002</v>
      </c>
      <c r="Q73">
        <v>8.9179999999999993</v>
      </c>
      <c r="R73">
        <v>80.5</v>
      </c>
      <c r="S73">
        <v>0.77400000000000002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33</v>
      </c>
      <c r="I74">
        <v>12.59</v>
      </c>
      <c r="J74">
        <v>21.521000000000001</v>
      </c>
      <c r="K74">
        <v>8.9309999999999992</v>
      </c>
      <c r="L74">
        <v>0</v>
      </c>
      <c r="M74">
        <v>0</v>
      </c>
      <c r="N74">
        <v>0</v>
      </c>
      <c r="O74">
        <v>11.968999999999999</v>
      </c>
      <c r="P74">
        <v>-0.621</v>
      </c>
      <c r="Q74">
        <v>11.968999999999999</v>
      </c>
      <c r="R74">
        <v>95.1</v>
      </c>
      <c r="S74">
        <v>0.97499999999999998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27</v>
      </c>
      <c r="I75">
        <v>17.404</v>
      </c>
      <c r="J75">
        <v>21.521000000000001</v>
      </c>
      <c r="K75">
        <v>4.117</v>
      </c>
      <c r="L75">
        <v>4.2000000000000003E-2</v>
      </c>
      <c r="M75">
        <v>0.2</v>
      </c>
      <c r="N75">
        <v>2E-3</v>
      </c>
      <c r="O75">
        <v>11.968999999999999</v>
      </c>
      <c r="P75">
        <v>-5.4349999999999996</v>
      </c>
      <c r="Q75">
        <v>11.968999999999999</v>
      </c>
      <c r="R75">
        <v>68.8</v>
      </c>
      <c r="S75">
        <v>0.81499999999999995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26</v>
      </c>
      <c r="I76">
        <v>65.936000000000007</v>
      </c>
      <c r="J76">
        <v>21.521000000000001</v>
      </c>
      <c r="K76">
        <v>-44.414999999999999</v>
      </c>
      <c r="L76">
        <v>14.936</v>
      </c>
      <c r="M76">
        <v>22.7</v>
      </c>
      <c r="N76">
        <v>0.34200000000000003</v>
      </c>
      <c r="O76">
        <v>11.968999999999999</v>
      </c>
      <c r="P76">
        <v>-53.966999999999999</v>
      </c>
      <c r="Q76">
        <v>0</v>
      </c>
      <c r="R76">
        <v>0</v>
      </c>
      <c r="S76">
        <v>0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25</v>
      </c>
      <c r="I77">
        <v>235.376</v>
      </c>
      <c r="J77">
        <v>21.521000000000001</v>
      </c>
      <c r="K77">
        <v>-213.85499999999999</v>
      </c>
      <c r="L77">
        <v>21.521000000000001</v>
      </c>
      <c r="M77">
        <v>9.1</v>
      </c>
      <c r="N77">
        <v>0.16800000000000001</v>
      </c>
      <c r="O77">
        <v>11.968999999999999</v>
      </c>
      <c r="P77">
        <v>-223.40700000000001</v>
      </c>
      <c r="Q77">
        <v>11.968999999999999</v>
      </c>
      <c r="R77">
        <v>5.0999999999999996</v>
      </c>
      <c r="S77">
        <v>9.7000000000000003E-2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23</v>
      </c>
      <c r="I78">
        <v>11.704000000000001</v>
      </c>
      <c r="J78">
        <v>21.521000000000001</v>
      </c>
      <c r="K78">
        <v>9.8170000000000002</v>
      </c>
      <c r="L78">
        <v>3.0000000000000001E-3</v>
      </c>
      <c r="M78">
        <v>0</v>
      </c>
      <c r="N78">
        <v>0</v>
      </c>
      <c r="O78">
        <v>11.968999999999999</v>
      </c>
      <c r="P78">
        <v>0.26500000000000001</v>
      </c>
      <c r="Q78">
        <v>9.4339999999999993</v>
      </c>
      <c r="R78">
        <v>80.599999999999994</v>
      </c>
      <c r="S78">
        <v>0.79700000000000004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38</v>
      </c>
      <c r="I79">
        <v>12.483000000000001</v>
      </c>
      <c r="J79">
        <v>21.521000000000001</v>
      </c>
      <c r="K79">
        <v>9.0380000000000003</v>
      </c>
      <c r="L79">
        <v>0</v>
      </c>
      <c r="M79">
        <v>0</v>
      </c>
      <c r="N79">
        <v>0</v>
      </c>
      <c r="O79">
        <v>11.968999999999999</v>
      </c>
      <c r="P79">
        <v>-0.51400000000000001</v>
      </c>
      <c r="Q79">
        <v>9.9559999999999995</v>
      </c>
      <c r="R79">
        <v>79.8</v>
      </c>
      <c r="S79">
        <v>0.81399999999999995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39</v>
      </c>
      <c r="I80">
        <v>7.5330000000000004</v>
      </c>
      <c r="J80">
        <v>21.521000000000001</v>
      </c>
      <c r="K80">
        <v>13.988</v>
      </c>
      <c r="L80">
        <v>0</v>
      </c>
      <c r="M80">
        <v>0</v>
      </c>
      <c r="N80">
        <v>0</v>
      </c>
      <c r="O80">
        <v>11.968999999999999</v>
      </c>
      <c r="P80">
        <v>4.4359999999999999</v>
      </c>
      <c r="Q80">
        <v>7.0949999999999998</v>
      </c>
      <c r="R80">
        <v>94.2</v>
      </c>
      <c r="S80">
        <v>0.72799999999999998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40</v>
      </c>
      <c r="I81">
        <v>11.968999999999999</v>
      </c>
      <c r="J81">
        <v>21.521000000000001</v>
      </c>
      <c r="K81">
        <v>9.5519999999999996</v>
      </c>
      <c r="L81">
        <v>0</v>
      </c>
      <c r="M81">
        <v>0</v>
      </c>
      <c r="N81">
        <v>0</v>
      </c>
      <c r="O81">
        <v>11.968999999999999</v>
      </c>
      <c r="P81">
        <v>0</v>
      </c>
      <c r="Q81">
        <v>11.968999999999999</v>
      </c>
      <c r="R81">
        <v>100</v>
      </c>
      <c r="S81">
        <v>1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34</v>
      </c>
      <c r="I82">
        <v>7.7469999999999999</v>
      </c>
      <c r="J82">
        <v>21.521000000000001</v>
      </c>
      <c r="K82">
        <v>13.773999999999999</v>
      </c>
      <c r="L82">
        <v>0</v>
      </c>
      <c r="M82">
        <v>0</v>
      </c>
      <c r="N82">
        <v>0</v>
      </c>
      <c r="O82">
        <v>11.968999999999999</v>
      </c>
      <c r="P82">
        <v>4.2220000000000004</v>
      </c>
      <c r="Q82">
        <v>7.1689999999999996</v>
      </c>
      <c r="R82">
        <v>92.5</v>
      </c>
      <c r="S82">
        <v>0.72699999999999998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41</v>
      </c>
      <c r="I83">
        <v>10.446999999999999</v>
      </c>
      <c r="J83">
        <v>21.521000000000001</v>
      </c>
      <c r="K83">
        <v>11.074</v>
      </c>
      <c r="L83">
        <v>0</v>
      </c>
      <c r="M83">
        <v>0</v>
      </c>
      <c r="N83">
        <v>0</v>
      </c>
      <c r="O83">
        <v>11.968999999999999</v>
      </c>
      <c r="P83">
        <v>1.522</v>
      </c>
      <c r="Q83">
        <v>9.2880000000000003</v>
      </c>
      <c r="R83">
        <v>88.9</v>
      </c>
      <c r="S83">
        <v>0.82899999999999996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42</v>
      </c>
      <c r="I84">
        <v>9.8369999999999997</v>
      </c>
      <c r="J84">
        <v>21.521000000000001</v>
      </c>
      <c r="K84">
        <v>11.683999999999999</v>
      </c>
      <c r="L84">
        <v>0</v>
      </c>
      <c r="M84">
        <v>0</v>
      </c>
      <c r="N84">
        <v>0</v>
      </c>
      <c r="O84">
        <v>11.968999999999999</v>
      </c>
      <c r="P84">
        <v>2.1320000000000001</v>
      </c>
      <c r="Q84">
        <v>8.5619999999999994</v>
      </c>
      <c r="R84">
        <v>87</v>
      </c>
      <c r="S84">
        <v>0.78500000000000003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37</v>
      </c>
      <c r="I85">
        <v>12.59</v>
      </c>
      <c r="J85">
        <v>21.521000000000001</v>
      </c>
      <c r="K85">
        <v>8.9309999999999992</v>
      </c>
      <c r="L85">
        <v>0</v>
      </c>
      <c r="M85">
        <v>0</v>
      </c>
      <c r="N85">
        <v>0</v>
      </c>
      <c r="O85">
        <v>11.968999999999999</v>
      </c>
      <c r="P85">
        <v>-0.621</v>
      </c>
      <c r="Q85">
        <v>11.968999999999999</v>
      </c>
      <c r="R85">
        <v>95.1</v>
      </c>
      <c r="S85">
        <v>0.97499999999999998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43</v>
      </c>
      <c r="I86">
        <v>8.3369999999999997</v>
      </c>
      <c r="J86">
        <v>21.521000000000001</v>
      </c>
      <c r="K86">
        <v>13.183999999999999</v>
      </c>
      <c r="L86">
        <v>0</v>
      </c>
      <c r="M86">
        <v>0</v>
      </c>
      <c r="N86">
        <v>0</v>
      </c>
      <c r="O86">
        <v>11.968999999999999</v>
      </c>
      <c r="P86">
        <v>3.6320000000000001</v>
      </c>
      <c r="Q86">
        <v>8.3369999999999997</v>
      </c>
      <c r="R86">
        <v>100</v>
      </c>
      <c r="S86">
        <v>0.82099999999999995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44</v>
      </c>
      <c r="I87">
        <v>13.836</v>
      </c>
      <c r="J87">
        <v>21.521000000000001</v>
      </c>
      <c r="K87">
        <v>7.6849999999999996</v>
      </c>
      <c r="L87">
        <v>0</v>
      </c>
      <c r="M87">
        <v>0</v>
      </c>
      <c r="N87">
        <v>0</v>
      </c>
      <c r="O87">
        <v>11.968999999999999</v>
      </c>
      <c r="P87">
        <v>-1.867</v>
      </c>
      <c r="Q87">
        <v>10.417</v>
      </c>
      <c r="R87">
        <v>75.3</v>
      </c>
      <c r="S87">
        <v>0.80700000000000005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36</v>
      </c>
      <c r="I88">
        <v>10.259</v>
      </c>
      <c r="J88">
        <v>21.521000000000001</v>
      </c>
      <c r="K88">
        <v>11.262</v>
      </c>
      <c r="L88">
        <v>0</v>
      </c>
      <c r="M88">
        <v>0</v>
      </c>
      <c r="N88">
        <v>0</v>
      </c>
      <c r="O88">
        <v>11.968999999999999</v>
      </c>
      <c r="P88">
        <v>1.71</v>
      </c>
      <c r="Q88">
        <v>9.0779999999999994</v>
      </c>
      <c r="R88">
        <v>88.5</v>
      </c>
      <c r="S88">
        <v>0.81699999999999995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35</v>
      </c>
      <c r="I89">
        <v>2.7949999999999999</v>
      </c>
      <c r="J89">
        <v>21.521000000000001</v>
      </c>
      <c r="K89">
        <v>18.725999999999999</v>
      </c>
      <c r="L89">
        <v>0</v>
      </c>
      <c r="M89">
        <v>0</v>
      </c>
      <c r="N89">
        <v>0</v>
      </c>
      <c r="O89">
        <v>11.968999999999999</v>
      </c>
      <c r="P89">
        <v>9.1739999999999995</v>
      </c>
      <c r="Q89">
        <v>2.7949999999999999</v>
      </c>
      <c r="R89">
        <v>100</v>
      </c>
      <c r="S89">
        <v>0.379</v>
      </c>
    </row>
    <row r="90" spans="1:19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22</v>
      </c>
      <c r="H90" t="s">
        <v>32</v>
      </c>
      <c r="I90">
        <v>22.137</v>
      </c>
      <c r="J90">
        <v>15.564</v>
      </c>
      <c r="K90">
        <v>-6.5730000000000004</v>
      </c>
      <c r="L90">
        <v>15.564</v>
      </c>
      <c r="M90">
        <v>70.3</v>
      </c>
      <c r="N90">
        <v>0.82599999999999996</v>
      </c>
      <c r="O90">
        <v>8.1519999999999992</v>
      </c>
      <c r="P90">
        <v>-13.984999999999999</v>
      </c>
      <c r="Q90">
        <v>8.1519999999999992</v>
      </c>
      <c r="R90">
        <v>36.799999999999997</v>
      </c>
      <c r="S90">
        <v>0.53800000000000003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30</v>
      </c>
      <c r="I91">
        <v>9.9139999999999997</v>
      </c>
      <c r="J91">
        <v>15.564</v>
      </c>
      <c r="K91">
        <v>5.65</v>
      </c>
      <c r="L91">
        <v>8.3379999999999992</v>
      </c>
      <c r="M91">
        <v>84.1</v>
      </c>
      <c r="N91">
        <v>0.65500000000000003</v>
      </c>
      <c r="O91">
        <v>8.1519999999999992</v>
      </c>
      <c r="P91">
        <v>-1.762</v>
      </c>
      <c r="Q91">
        <v>6.94</v>
      </c>
      <c r="R91">
        <v>70</v>
      </c>
      <c r="S91">
        <v>0.76800000000000002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24</v>
      </c>
      <c r="I92">
        <v>15.564</v>
      </c>
      <c r="J92">
        <v>15.564</v>
      </c>
      <c r="K92">
        <v>0</v>
      </c>
      <c r="L92">
        <v>15.564</v>
      </c>
      <c r="M92">
        <v>100</v>
      </c>
      <c r="N92">
        <v>1</v>
      </c>
      <c r="O92">
        <v>8.1519999999999992</v>
      </c>
      <c r="P92">
        <v>-7.4119999999999999</v>
      </c>
      <c r="Q92">
        <v>8.1519999999999992</v>
      </c>
      <c r="R92">
        <v>52.4</v>
      </c>
      <c r="S92">
        <v>0.68700000000000006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31</v>
      </c>
      <c r="I93">
        <v>22.053000000000001</v>
      </c>
      <c r="J93">
        <v>15.564</v>
      </c>
      <c r="K93">
        <v>-6.4889999999999999</v>
      </c>
      <c r="L93">
        <v>13.66</v>
      </c>
      <c r="M93">
        <v>61.9</v>
      </c>
      <c r="N93">
        <v>0.72599999999999998</v>
      </c>
      <c r="O93">
        <v>8.1519999999999992</v>
      </c>
      <c r="P93">
        <v>-13.901</v>
      </c>
      <c r="Q93">
        <v>8.1519999999999992</v>
      </c>
      <c r="R93">
        <v>37</v>
      </c>
      <c r="S93">
        <v>0.54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29</v>
      </c>
      <c r="I94">
        <v>11.978999999999999</v>
      </c>
      <c r="J94">
        <v>15.564</v>
      </c>
      <c r="K94">
        <v>3.585</v>
      </c>
      <c r="L94">
        <v>11.144</v>
      </c>
      <c r="M94">
        <v>93</v>
      </c>
      <c r="N94">
        <v>0.80900000000000005</v>
      </c>
      <c r="O94">
        <v>8.1519999999999992</v>
      </c>
      <c r="P94">
        <v>-3.827</v>
      </c>
      <c r="Q94">
        <v>8.1519999999999992</v>
      </c>
      <c r="R94">
        <v>68.099999999999994</v>
      </c>
      <c r="S94">
        <v>0.81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28</v>
      </c>
      <c r="I95">
        <v>16.489999999999998</v>
      </c>
      <c r="J95">
        <v>15.564</v>
      </c>
      <c r="K95">
        <v>-0.92600000000000005</v>
      </c>
      <c r="L95">
        <v>12.722</v>
      </c>
      <c r="M95">
        <v>77.2</v>
      </c>
      <c r="N95">
        <v>0.79400000000000004</v>
      </c>
      <c r="O95">
        <v>8.1519999999999992</v>
      </c>
      <c r="P95">
        <v>-8.3379999999999992</v>
      </c>
      <c r="Q95">
        <v>8.1519999999999992</v>
      </c>
      <c r="R95">
        <v>49.4</v>
      </c>
      <c r="S95">
        <v>0.66200000000000003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33</v>
      </c>
      <c r="I96">
        <v>13.593</v>
      </c>
      <c r="J96">
        <v>15.564</v>
      </c>
      <c r="K96">
        <v>1.9710000000000001</v>
      </c>
      <c r="L96">
        <v>12.581</v>
      </c>
      <c r="M96">
        <v>92.6</v>
      </c>
      <c r="N96">
        <v>0.86299999999999999</v>
      </c>
      <c r="O96">
        <v>8.1519999999999992</v>
      </c>
      <c r="P96">
        <v>-5.4409999999999998</v>
      </c>
      <c r="Q96">
        <v>8.1519999999999992</v>
      </c>
      <c r="R96">
        <v>60</v>
      </c>
      <c r="S96">
        <v>0.75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27</v>
      </c>
      <c r="I97">
        <v>21.946999999999999</v>
      </c>
      <c r="J97">
        <v>15.564</v>
      </c>
      <c r="K97">
        <v>-6.383</v>
      </c>
      <c r="L97">
        <v>15.564</v>
      </c>
      <c r="M97">
        <v>70.900000000000006</v>
      </c>
      <c r="N97">
        <v>0.83</v>
      </c>
      <c r="O97">
        <v>8.1519999999999992</v>
      </c>
      <c r="P97">
        <v>-13.795</v>
      </c>
      <c r="Q97">
        <v>8.1519999999999992</v>
      </c>
      <c r="R97">
        <v>37.1</v>
      </c>
      <c r="S97">
        <v>0.54200000000000004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26</v>
      </c>
      <c r="I98">
        <v>22.484000000000002</v>
      </c>
      <c r="J98">
        <v>15.564</v>
      </c>
      <c r="K98">
        <v>-6.92</v>
      </c>
      <c r="L98">
        <v>15.564</v>
      </c>
      <c r="M98">
        <v>69.2</v>
      </c>
      <c r="N98">
        <v>0.81799999999999995</v>
      </c>
      <c r="O98">
        <v>8.1519999999999992</v>
      </c>
      <c r="P98">
        <v>-14.332000000000001</v>
      </c>
      <c r="Q98">
        <v>8.1519999999999992</v>
      </c>
      <c r="R98">
        <v>36.299999999999997</v>
      </c>
      <c r="S98">
        <v>0.53200000000000003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25</v>
      </c>
      <c r="I99">
        <v>19.803999999999998</v>
      </c>
      <c r="J99">
        <v>15.564</v>
      </c>
      <c r="K99">
        <v>-4.24</v>
      </c>
      <c r="L99">
        <v>15.564</v>
      </c>
      <c r="M99">
        <v>78.599999999999994</v>
      </c>
      <c r="N99">
        <v>0.88</v>
      </c>
      <c r="O99">
        <v>8.1519999999999992</v>
      </c>
      <c r="P99">
        <v>-11.651999999999999</v>
      </c>
      <c r="Q99">
        <v>8.1519999999999992</v>
      </c>
      <c r="R99">
        <v>41.2</v>
      </c>
      <c r="S99">
        <v>0.58299999999999996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23</v>
      </c>
      <c r="I100">
        <v>16.09</v>
      </c>
      <c r="J100">
        <v>15.564</v>
      </c>
      <c r="K100">
        <v>-0.52600000000000002</v>
      </c>
      <c r="L100">
        <v>10.606</v>
      </c>
      <c r="M100">
        <v>65.900000000000006</v>
      </c>
      <c r="N100">
        <v>0.67</v>
      </c>
      <c r="O100">
        <v>8.1519999999999992</v>
      </c>
      <c r="P100">
        <v>-7.9379999999999997</v>
      </c>
      <c r="Q100">
        <v>8.1519999999999992</v>
      </c>
      <c r="R100">
        <v>50.7</v>
      </c>
      <c r="S100">
        <v>0.67300000000000004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38</v>
      </c>
      <c r="I101">
        <v>16.588999999999999</v>
      </c>
      <c r="J101">
        <v>15.564</v>
      </c>
      <c r="K101">
        <v>-1.0249999999999999</v>
      </c>
      <c r="L101">
        <v>12.262</v>
      </c>
      <c r="M101">
        <v>73.900000000000006</v>
      </c>
      <c r="N101">
        <v>0.76300000000000001</v>
      </c>
      <c r="O101">
        <v>8.1519999999999992</v>
      </c>
      <c r="P101">
        <v>-8.4369999999999994</v>
      </c>
      <c r="Q101">
        <v>8.1519999999999992</v>
      </c>
      <c r="R101">
        <v>49.1</v>
      </c>
      <c r="S101">
        <v>0.65900000000000003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39</v>
      </c>
      <c r="I102">
        <v>5.56</v>
      </c>
      <c r="J102">
        <v>15.564</v>
      </c>
      <c r="K102">
        <v>10.004</v>
      </c>
      <c r="L102">
        <v>5.56</v>
      </c>
      <c r="M102">
        <v>100</v>
      </c>
      <c r="N102">
        <v>0.52600000000000002</v>
      </c>
      <c r="O102">
        <v>8.1519999999999992</v>
      </c>
      <c r="P102">
        <v>2.5920000000000001</v>
      </c>
      <c r="Q102">
        <v>5.2519999999999998</v>
      </c>
      <c r="R102">
        <v>94.5</v>
      </c>
      <c r="S102">
        <v>0.76600000000000001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40</v>
      </c>
      <c r="I103">
        <v>8.1519999999999992</v>
      </c>
      <c r="J103">
        <v>15.564</v>
      </c>
      <c r="K103">
        <v>7.4119999999999999</v>
      </c>
      <c r="L103">
        <v>8.1519999999999992</v>
      </c>
      <c r="M103">
        <v>100</v>
      </c>
      <c r="N103">
        <v>0.68700000000000006</v>
      </c>
      <c r="O103">
        <v>8.1519999999999992</v>
      </c>
      <c r="P103">
        <v>0</v>
      </c>
      <c r="Q103">
        <v>8.1519999999999992</v>
      </c>
      <c r="R103">
        <v>100</v>
      </c>
      <c r="S103">
        <v>1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34</v>
      </c>
      <c r="I104">
        <v>9.048</v>
      </c>
      <c r="J104">
        <v>15.564</v>
      </c>
      <c r="K104">
        <v>6.516</v>
      </c>
      <c r="L104">
        <v>8.6319999999999997</v>
      </c>
      <c r="M104">
        <v>95.4</v>
      </c>
      <c r="N104">
        <v>0.70099999999999996</v>
      </c>
      <c r="O104">
        <v>8.1519999999999992</v>
      </c>
      <c r="P104">
        <v>-0.89600000000000002</v>
      </c>
      <c r="Q104">
        <v>7.2990000000000004</v>
      </c>
      <c r="R104">
        <v>80.7</v>
      </c>
      <c r="S104">
        <v>0.84899999999999998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41</v>
      </c>
      <c r="I105">
        <v>9.7129999999999992</v>
      </c>
      <c r="J105">
        <v>15.564</v>
      </c>
      <c r="K105">
        <v>5.851</v>
      </c>
      <c r="L105">
        <v>9.2629999999999999</v>
      </c>
      <c r="M105">
        <v>95.4</v>
      </c>
      <c r="N105">
        <v>0.73299999999999998</v>
      </c>
      <c r="O105">
        <v>8.1519999999999992</v>
      </c>
      <c r="P105">
        <v>-1.5609999999999999</v>
      </c>
      <c r="Q105">
        <v>7.6870000000000003</v>
      </c>
      <c r="R105">
        <v>79.099999999999994</v>
      </c>
      <c r="S105">
        <v>0.86099999999999999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42</v>
      </c>
      <c r="I106">
        <v>10.343999999999999</v>
      </c>
      <c r="J106">
        <v>15.564</v>
      </c>
      <c r="K106">
        <v>5.22</v>
      </c>
      <c r="L106">
        <v>9.8019999999999996</v>
      </c>
      <c r="M106">
        <v>94.8</v>
      </c>
      <c r="N106">
        <v>0.75700000000000001</v>
      </c>
      <c r="O106">
        <v>8.1519999999999992</v>
      </c>
      <c r="P106">
        <v>-2.1920000000000002</v>
      </c>
      <c r="Q106">
        <v>7.88</v>
      </c>
      <c r="R106">
        <v>76.2</v>
      </c>
      <c r="S106">
        <v>0.85199999999999998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37</v>
      </c>
      <c r="I107">
        <v>13.593</v>
      </c>
      <c r="J107">
        <v>15.564</v>
      </c>
      <c r="K107">
        <v>1.9710000000000001</v>
      </c>
      <c r="L107">
        <v>12.581</v>
      </c>
      <c r="M107">
        <v>92.6</v>
      </c>
      <c r="N107">
        <v>0.86299999999999999</v>
      </c>
      <c r="O107">
        <v>8.1519999999999992</v>
      </c>
      <c r="P107">
        <v>-5.4409999999999998</v>
      </c>
      <c r="Q107">
        <v>8.1519999999999992</v>
      </c>
      <c r="R107">
        <v>60</v>
      </c>
      <c r="S107">
        <v>0.75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43</v>
      </c>
      <c r="I108">
        <v>13.564</v>
      </c>
      <c r="J108">
        <v>15.564</v>
      </c>
      <c r="K108">
        <v>2</v>
      </c>
      <c r="L108">
        <v>11.86</v>
      </c>
      <c r="M108">
        <v>87.4</v>
      </c>
      <c r="N108">
        <v>0.81399999999999995</v>
      </c>
      <c r="O108">
        <v>8.1519999999999992</v>
      </c>
      <c r="P108">
        <v>-5.4119999999999999</v>
      </c>
      <c r="Q108">
        <v>8.1519999999999992</v>
      </c>
      <c r="R108">
        <v>60.1</v>
      </c>
      <c r="S108">
        <v>0.751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44</v>
      </c>
      <c r="I109">
        <v>13.45</v>
      </c>
      <c r="J109">
        <v>15.564</v>
      </c>
      <c r="K109">
        <v>2.1139999999999999</v>
      </c>
      <c r="L109">
        <v>11.561999999999999</v>
      </c>
      <c r="M109">
        <v>86</v>
      </c>
      <c r="N109">
        <v>0.79700000000000004</v>
      </c>
      <c r="O109">
        <v>8.1519999999999992</v>
      </c>
      <c r="P109">
        <v>-5.298</v>
      </c>
      <c r="Q109">
        <v>8.1519999999999992</v>
      </c>
      <c r="R109">
        <v>60.6</v>
      </c>
      <c r="S109">
        <v>0.755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36</v>
      </c>
      <c r="I110">
        <v>13.297000000000001</v>
      </c>
      <c r="J110">
        <v>15.564</v>
      </c>
      <c r="K110">
        <v>2.2669999999999999</v>
      </c>
      <c r="L110">
        <v>11.936</v>
      </c>
      <c r="M110">
        <v>89.8</v>
      </c>
      <c r="N110">
        <v>0.82699999999999996</v>
      </c>
      <c r="O110">
        <v>8.1519999999999992</v>
      </c>
      <c r="P110">
        <v>-5.1449999999999996</v>
      </c>
      <c r="Q110">
        <v>8.1519999999999992</v>
      </c>
      <c r="R110">
        <v>61.3</v>
      </c>
      <c r="S110">
        <v>0.76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35</v>
      </c>
      <c r="I111">
        <v>7.0419999999999998</v>
      </c>
      <c r="J111">
        <v>15.564</v>
      </c>
      <c r="K111">
        <v>8.5220000000000002</v>
      </c>
      <c r="L111">
        <v>7.0419999999999998</v>
      </c>
      <c r="M111">
        <v>100</v>
      </c>
      <c r="N111">
        <v>0.623</v>
      </c>
      <c r="O111">
        <v>8.1519999999999992</v>
      </c>
      <c r="P111">
        <v>1.1100000000000001</v>
      </c>
      <c r="Q111">
        <v>6.125</v>
      </c>
      <c r="R111">
        <v>87</v>
      </c>
      <c r="S111">
        <v>0.80600000000000005</v>
      </c>
    </row>
    <row r="112" spans="1:19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22</v>
      </c>
      <c r="H112" t="s">
        <v>32</v>
      </c>
      <c r="I112">
        <v>44.171999999999997</v>
      </c>
      <c r="J112">
        <v>20.213000000000001</v>
      </c>
      <c r="K112">
        <v>-23.959</v>
      </c>
      <c r="L112">
        <v>20.213000000000001</v>
      </c>
      <c r="M112">
        <v>45.8</v>
      </c>
      <c r="N112">
        <v>0.628</v>
      </c>
      <c r="O112">
        <v>2.2200000000000002</v>
      </c>
      <c r="P112">
        <v>-41.951999999999998</v>
      </c>
      <c r="Q112">
        <v>1.982</v>
      </c>
      <c r="R112">
        <v>4.5</v>
      </c>
      <c r="S112">
        <v>8.5000000000000006E-2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30</v>
      </c>
      <c r="I113">
        <v>20.731999999999999</v>
      </c>
      <c r="J113">
        <v>20.213000000000001</v>
      </c>
      <c r="K113">
        <v>-0.51900000000000002</v>
      </c>
      <c r="L113">
        <v>13.901999999999999</v>
      </c>
      <c r="M113">
        <v>67.099999999999994</v>
      </c>
      <c r="N113">
        <v>0.67900000000000005</v>
      </c>
      <c r="O113">
        <v>2.2200000000000002</v>
      </c>
      <c r="P113">
        <v>-18.512</v>
      </c>
      <c r="Q113">
        <v>2.2200000000000002</v>
      </c>
      <c r="R113">
        <v>10.7</v>
      </c>
      <c r="S113">
        <v>0.193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24</v>
      </c>
      <c r="I114">
        <v>20.213000000000001</v>
      </c>
      <c r="J114">
        <v>20.213000000000001</v>
      </c>
      <c r="K114">
        <v>0</v>
      </c>
      <c r="L114">
        <v>20.213000000000001</v>
      </c>
      <c r="M114">
        <v>100</v>
      </c>
      <c r="N114">
        <v>1</v>
      </c>
      <c r="O114">
        <v>2.2200000000000002</v>
      </c>
      <c r="P114">
        <v>-17.992999999999999</v>
      </c>
      <c r="Q114">
        <v>1.7190000000000001</v>
      </c>
      <c r="R114">
        <v>8.5</v>
      </c>
      <c r="S114">
        <v>0.153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31</v>
      </c>
      <c r="I115">
        <v>26.376999999999999</v>
      </c>
      <c r="J115">
        <v>20.213000000000001</v>
      </c>
      <c r="K115">
        <v>-6.1639999999999997</v>
      </c>
      <c r="L115">
        <v>13.11</v>
      </c>
      <c r="M115">
        <v>49.7</v>
      </c>
      <c r="N115">
        <v>0.56299999999999994</v>
      </c>
      <c r="O115">
        <v>2.2200000000000002</v>
      </c>
      <c r="P115">
        <v>-24.157</v>
      </c>
      <c r="Q115">
        <v>2.2200000000000002</v>
      </c>
      <c r="R115">
        <v>8.4</v>
      </c>
      <c r="S115">
        <v>0.155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29</v>
      </c>
      <c r="I116">
        <v>24.884</v>
      </c>
      <c r="J116">
        <v>20.213000000000001</v>
      </c>
      <c r="K116">
        <v>-4.6710000000000003</v>
      </c>
      <c r="L116">
        <v>14.930999999999999</v>
      </c>
      <c r="M116">
        <v>60</v>
      </c>
      <c r="N116">
        <v>0.66200000000000003</v>
      </c>
      <c r="O116">
        <v>2.2200000000000002</v>
      </c>
      <c r="P116">
        <v>-22.664000000000001</v>
      </c>
      <c r="Q116">
        <v>2.2200000000000002</v>
      </c>
      <c r="R116">
        <v>8.9</v>
      </c>
      <c r="S116">
        <v>0.16400000000000001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28</v>
      </c>
      <c r="I117">
        <v>35.441000000000003</v>
      </c>
      <c r="J117">
        <v>20.213000000000001</v>
      </c>
      <c r="K117">
        <v>-15.228</v>
      </c>
      <c r="L117">
        <v>20.213000000000001</v>
      </c>
      <c r="M117">
        <v>57</v>
      </c>
      <c r="N117">
        <v>0.72599999999999998</v>
      </c>
      <c r="O117">
        <v>2.2200000000000002</v>
      </c>
      <c r="P117">
        <v>-33.220999999999997</v>
      </c>
      <c r="Q117">
        <v>2.2200000000000002</v>
      </c>
      <c r="R117">
        <v>6.3</v>
      </c>
      <c r="S117">
        <v>0.11799999999999999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33</v>
      </c>
      <c r="I118">
        <v>19.747</v>
      </c>
      <c r="J118">
        <v>20.213000000000001</v>
      </c>
      <c r="K118">
        <v>0.46600000000000003</v>
      </c>
      <c r="L118">
        <v>12.698</v>
      </c>
      <c r="M118">
        <v>64.3</v>
      </c>
      <c r="N118">
        <v>0.63600000000000001</v>
      </c>
      <c r="O118">
        <v>2.2200000000000002</v>
      </c>
      <c r="P118">
        <v>-17.527000000000001</v>
      </c>
      <c r="Q118">
        <v>1.6419999999999999</v>
      </c>
      <c r="R118">
        <v>8.3000000000000007</v>
      </c>
      <c r="S118">
        <v>0.14899999999999999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27</v>
      </c>
      <c r="I119">
        <v>30.222999999999999</v>
      </c>
      <c r="J119">
        <v>20.213000000000001</v>
      </c>
      <c r="K119">
        <v>-10.01</v>
      </c>
      <c r="L119">
        <v>18.262</v>
      </c>
      <c r="M119">
        <v>60.4</v>
      </c>
      <c r="N119">
        <v>0.72399999999999998</v>
      </c>
      <c r="O119">
        <v>2.2200000000000002</v>
      </c>
      <c r="P119">
        <v>-28.003</v>
      </c>
      <c r="Q119">
        <v>2.2200000000000002</v>
      </c>
      <c r="R119">
        <v>7.3</v>
      </c>
      <c r="S119">
        <v>0.13700000000000001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26</v>
      </c>
      <c r="I120">
        <v>24.655000000000001</v>
      </c>
      <c r="J120">
        <v>20.213000000000001</v>
      </c>
      <c r="K120">
        <v>-4.4420000000000002</v>
      </c>
      <c r="L120">
        <v>17.722000000000001</v>
      </c>
      <c r="M120">
        <v>71.900000000000006</v>
      </c>
      <c r="N120">
        <v>0.79</v>
      </c>
      <c r="O120">
        <v>2.2200000000000002</v>
      </c>
      <c r="P120">
        <v>-22.434999999999999</v>
      </c>
      <c r="Q120">
        <v>2.2200000000000002</v>
      </c>
      <c r="R120">
        <v>9</v>
      </c>
      <c r="S120">
        <v>0.16500000000000001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25</v>
      </c>
      <c r="I121">
        <v>27.751000000000001</v>
      </c>
      <c r="J121">
        <v>20.213000000000001</v>
      </c>
      <c r="K121">
        <v>-7.5380000000000003</v>
      </c>
      <c r="L121">
        <v>16.850000000000001</v>
      </c>
      <c r="M121">
        <v>60.7</v>
      </c>
      <c r="N121">
        <v>0.70299999999999996</v>
      </c>
      <c r="O121">
        <v>2.2200000000000002</v>
      </c>
      <c r="P121">
        <v>-25.530999999999999</v>
      </c>
      <c r="Q121">
        <v>2.2200000000000002</v>
      </c>
      <c r="R121">
        <v>8</v>
      </c>
      <c r="S121">
        <v>0.14799999999999999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23</v>
      </c>
      <c r="I122">
        <v>69.242999999999995</v>
      </c>
      <c r="J122">
        <v>20.213000000000001</v>
      </c>
      <c r="K122">
        <v>-49.03</v>
      </c>
      <c r="L122">
        <v>17.885999999999999</v>
      </c>
      <c r="M122">
        <v>25.8</v>
      </c>
      <c r="N122">
        <v>0.4</v>
      </c>
      <c r="O122">
        <v>2.2200000000000002</v>
      </c>
      <c r="P122">
        <v>-67.022999999999996</v>
      </c>
      <c r="Q122">
        <v>2.2200000000000002</v>
      </c>
      <c r="R122">
        <v>3.2</v>
      </c>
      <c r="S122">
        <v>6.2E-2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38</v>
      </c>
      <c r="I123">
        <v>27.210999999999999</v>
      </c>
      <c r="J123">
        <v>20.213000000000001</v>
      </c>
      <c r="K123">
        <v>-6.9980000000000002</v>
      </c>
      <c r="L123">
        <v>16.353000000000002</v>
      </c>
      <c r="M123">
        <v>60.1</v>
      </c>
      <c r="N123">
        <v>0.69</v>
      </c>
      <c r="O123">
        <v>2.2200000000000002</v>
      </c>
      <c r="P123">
        <v>-24.991</v>
      </c>
      <c r="Q123">
        <v>2.2200000000000002</v>
      </c>
      <c r="R123">
        <v>8.1999999999999993</v>
      </c>
      <c r="S123">
        <v>0.151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39</v>
      </c>
      <c r="I124">
        <v>3.2959999999999998</v>
      </c>
      <c r="J124">
        <v>20.213000000000001</v>
      </c>
      <c r="K124">
        <v>16.917000000000002</v>
      </c>
      <c r="L124">
        <v>1.1859999999999999</v>
      </c>
      <c r="M124">
        <v>36</v>
      </c>
      <c r="N124">
        <v>0.10100000000000001</v>
      </c>
      <c r="O124">
        <v>2.2200000000000002</v>
      </c>
      <c r="P124">
        <v>-1.0760000000000001</v>
      </c>
      <c r="Q124">
        <v>0.97899999999999998</v>
      </c>
      <c r="R124">
        <v>29.7</v>
      </c>
      <c r="S124">
        <v>0.35499999999999998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40</v>
      </c>
      <c r="I125">
        <v>2.2200000000000002</v>
      </c>
      <c r="J125">
        <v>20.213000000000001</v>
      </c>
      <c r="K125">
        <v>17.992999999999999</v>
      </c>
      <c r="L125">
        <v>1.7190000000000001</v>
      </c>
      <c r="M125">
        <v>77.400000000000006</v>
      </c>
      <c r="N125">
        <v>0.153</v>
      </c>
      <c r="O125">
        <v>2.2200000000000002</v>
      </c>
      <c r="P125">
        <v>0</v>
      </c>
      <c r="Q125">
        <v>2.2200000000000002</v>
      </c>
      <c r="R125">
        <v>100</v>
      </c>
      <c r="S125">
        <v>1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34</v>
      </c>
      <c r="I126">
        <v>2.8849999999999998</v>
      </c>
      <c r="J126">
        <v>20.213000000000001</v>
      </c>
      <c r="K126">
        <v>17.327999999999999</v>
      </c>
      <c r="L126">
        <v>1.9239999999999999</v>
      </c>
      <c r="M126">
        <v>66.7</v>
      </c>
      <c r="N126">
        <v>0.16700000000000001</v>
      </c>
      <c r="O126">
        <v>2.2200000000000002</v>
      </c>
      <c r="P126">
        <v>-0.66500000000000004</v>
      </c>
      <c r="Q126">
        <v>1.9610000000000001</v>
      </c>
      <c r="R126">
        <v>68</v>
      </c>
      <c r="S126">
        <v>0.76800000000000002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41</v>
      </c>
      <c r="I127">
        <v>15.395</v>
      </c>
      <c r="J127">
        <v>20.213000000000001</v>
      </c>
      <c r="K127">
        <v>4.8179999999999996</v>
      </c>
      <c r="L127">
        <v>7.6639999999999997</v>
      </c>
      <c r="M127">
        <v>49.8</v>
      </c>
      <c r="N127">
        <v>0.43</v>
      </c>
      <c r="O127">
        <v>2.2200000000000002</v>
      </c>
      <c r="P127">
        <v>-13.175000000000001</v>
      </c>
      <c r="Q127">
        <v>2.2200000000000002</v>
      </c>
      <c r="R127">
        <v>14.4</v>
      </c>
      <c r="S127">
        <v>0.252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42</v>
      </c>
      <c r="I128">
        <v>10.327999999999999</v>
      </c>
      <c r="J128">
        <v>20.213000000000001</v>
      </c>
      <c r="K128">
        <v>9.8849999999999998</v>
      </c>
      <c r="L128">
        <v>9.06</v>
      </c>
      <c r="M128">
        <v>87.7</v>
      </c>
      <c r="N128">
        <v>0.59299999999999997</v>
      </c>
      <c r="O128">
        <v>2.2200000000000002</v>
      </c>
      <c r="P128">
        <v>-8.1080000000000005</v>
      </c>
      <c r="Q128">
        <v>2.2200000000000002</v>
      </c>
      <c r="R128">
        <v>21.5</v>
      </c>
      <c r="S128">
        <v>0.35399999999999998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37</v>
      </c>
      <c r="I129">
        <v>19.747</v>
      </c>
      <c r="J129">
        <v>20.213000000000001</v>
      </c>
      <c r="K129">
        <v>0.46600000000000003</v>
      </c>
      <c r="L129">
        <v>12.698</v>
      </c>
      <c r="M129">
        <v>64.3</v>
      </c>
      <c r="N129">
        <v>0.63600000000000001</v>
      </c>
      <c r="O129">
        <v>2.2200000000000002</v>
      </c>
      <c r="P129">
        <v>-17.527000000000001</v>
      </c>
      <c r="Q129">
        <v>1.6419999999999999</v>
      </c>
      <c r="R129">
        <v>8.3000000000000007</v>
      </c>
      <c r="S129">
        <v>0.14899999999999999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43</v>
      </c>
      <c r="I130">
        <v>2.2789999999999999</v>
      </c>
      <c r="J130">
        <v>20.213000000000001</v>
      </c>
      <c r="K130">
        <v>17.934000000000001</v>
      </c>
      <c r="L130">
        <v>1.3520000000000001</v>
      </c>
      <c r="M130">
        <v>59.3</v>
      </c>
      <c r="N130">
        <v>0.12</v>
      </c>
      <c r="O130">
        <v>2.2200000000000002</v>
      </c>
      <c r="P130">
        <v>-5.8999999999999997E-2</v>
      </c>
      <c r="Q130">
        <v>1.5580000000000001</v>
      </c>
      <c r="R130">
        <v>68.3</v>
      </c>
      <c r="S130">
        <v>0.69299999999999995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44</v>
      </c>
      <c r="I131">
        <v>24.978999999999999</v>
      </c>
      <c r="J131">
        <v>20.213000000000001</v>
      </c>
      <c r="K131">
        <v>-4.766</v>
      </c>
      <c r="L131">
        <v>16.32</v>
      </c>
      <c r="M131">
        <v>65.3</v>
      </c>
      <c r="N131">
        <v>0.72199999999999998</v>
      </c>
      <c r="O131">
        <v>2.2200000000000002</v>
      </c>
      <c r="P131">
        <v>-22.759</v>
      </c>
      <c r="Q131">
        <v>2.2200000000000002</v>
      </c>
      <c r="R131">
        <v>8.9</v>
      </c>
      <c r="S131">
        <v>0.16300000000000001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36</v>
      </c>
      <c r="I132">
        <v>15.661</v>
      </c>
      <c r="J132">
        <v>20.213000000000001</v>
      </c>
      <c r="K132">
        <v>4.5519999999999996</v>
      </c>
      <c r="L132">
        <v>12.614000000000001</v>
      </c>
      <c r="M132">
        <v>80.5</v>
      </c>
      <c r="N132">
        <v>0.70299999999999996</v>
      </c>
      <c r="O132">
        <v>2.2200000000000002</v>
      </c>
      <c r="P132">
        <v>-13.441000000000001</v>
      </c>
      <c r="Q132">
        <v>2.2200000000000002</v>
      </c>
      <c r="R132">
        <v>14.2</v>
      </c>
      <c r="S132">
        <v>0.248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35</v>
      </c>
      <c r="I133">
        <v>19.599</v>
      </c>
      <c r="J133">
        <v>20.213000000000001</v>
      </c>
      <c r="K133">
        <v>0.61399999999999999</v>
      </c>
      <c r="L133">
        <v>15.135999999999999</v>
      </c>
      <c r="M133">
        <v>77.2</v>
      </c>
      <c r="N133">
        <v>0.76</v>
      </c>
      <c r="O133">
        <v>2.2200000000000002</v>
      </c>
      <c r="P133">
        <v>-17.379000000000001</v>
      </c>
      <c r="Q133">
        <v>0.73199999999999998</v>
      </c>
      <c r="R133">
        <v>3.7</v>
      </c>
      <c r="S133">
        <v>6.7000000000000004E-2</v>
      </c>
    </row>
    <row r="134" spans="1:19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22</v>
      </c>
      <c r="H134" t="s">
        <v>32</v>
      </c>
      <c r="I134">
        <v>21.123999999999999</v>
      </c>
      <c r="J134">
        <v>20.263000000000002</v>
      </c>
      <c r="K134">
        <v>-0.86099999999999999</v>
      </c>
      <c r="L134">
        <v>0</v>
      </c>
      <c r="M134">
        <v>0</v>
      </c>
      <c r="N134">
        <v>0</v>
      </c>
      <c r="O134">
        <v>6.8070000000000004</v>
      </c>
      <c r="P134">
        <v>-14.317</v>
      </c>
      <c r="Q134">
        <v>6.8070000000000004</v>
      </c>
      <c r="R134">
        <v>32.200000000000003</v>
      </c>
      <c r="S134">
        <v>0.48699999999999999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30</v>
      </c>
      <c r="I135">
        <v>5.6109999999999998</v>
      </c>
      <c r="J135">
        <v>20.263000000000002</v>
      </c>
      <c r="K135">
        <v>14.651999999999999</v>
      </c>
      <c r="L135">
        <v>0</v>
      </c>
      <c r="M135">
        <v>0</v>
      </c>
      <c r="N135">
        <v>0</v>
      </c>
      <c r="O135">
        <v>6.8070000000000004</v>
      </c>
      <c r="P135">
        <v>1.196</v>
      </c>
      <c r="Q135">
        <v>3.617</v>
      </c>
      <c r="R135">
        <v>64.5</v>
      </c>
      <c r="S135">
        <v>0.58299999999999996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24</v>
      </c>
      <c r="I136">
        <v>20.263000000000002</v>
      </c>
      <c r="J136">
        <v>20.263000000000002</v>
      </c>
      <c r="K136">
        <v>0</v>
      </c>
      <c r="L136">
        <v>20.263000000000002</v>
      </c>
      <c r="M136">
        <v>100</v>
      </c>
      <c r="N136">
        <v>1</v>
      </c>
      <c r="O136">
        <v>6.8070000000000004</v>
      </c>
      <c r="P136">
        <v>-13.456</v>
      </c>
      <c r="Q136">
        <v>0</v>
      </c>
      <c r="R136">
        <v>0</v>
      </c>
      <c r="S136">
        <v>0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31</v>
      </c>
      <c r="I137">
        <v>12.061</v>
      </c>
      <c r="J137">
        <v>20.263000000000002</v>
      </c>
      <c r="K137">
        <v>8.202</v>
      </c>
      <c r="L137">
        <v>0</v>
      </c>
      <c r="M137">
        <v>0</v>
      </c>
      <c r="N137">
        <v>0</v>
      </c>
      <c r="O137">
        <v>6.8070000000000004</v>
      </c>
      <c r="P137">
        <v>-5.2539999999999996</v>
      </c>
      <c r="Q137">
        <v>6.4450000000000003</v>
      </c>
      <c r="R137">
        <v>53.4</v>
      </c>
      <c r="S137">
        <v>0.68300000000000005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29</v>
      </c>
      <c r="I138">
        <v>8.9789999999999992</v>
      </c>
      <c r="J138">
        <v>20.263000000000002</v>
      </c>
      <c r="K138">
        <v>11.284000000000001</v>
      </c>
      <c r="L138">
        <v>0</v>
      </c>
      <c r="M138">
        <v>0</v>
      </c>
      <c r="N138">
        <v>0</v>
      </c>
      <c r="O138">
        <v>6.8070000000000004</v>
      </c>
      <c r="P138">
        <v>-2.1720000000000002</v>
      </c>
      <c r="Q138">
        <v>5.5359999999999996</v>
      </c>
      <c r="R138">
        <v>61.7</v>
      </c>
      <c r="S138">
        <v>0.70099999999999996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28</v>
      </c>
      <c r="I139">
        <v>10.147</v>
      </c>
      <c r="J139">
        <v>20.263000000000002</v>
      </c>
      <c r="K139">
        <v>10.116</v>
      </c>
      <c r="L139">
        <v>0</v>
      </c>
      <c r="M139">
        <v>0</v>
      </c>
      <c r="N139">
        <v>0</v>
      </c>
      <c r="O139">
        <v>6.8070000000000004</v>
      </c>
      <c r="P139">
        <v>-3.34</v>
      </c>
      <c r="Q139">
        <v>6.1959999999999997</v>
      </c>
      <c r="R139">
        <v>61.1</v>
      </c>
      <c r="S139">
        <v>0.73099999999999998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33</v>
      </c>
      <c r="I140">
        <v>10.179</v>
      </c>
      <c r="J140">
        <v>20.263000000000002</v>
      </c>
      <c r="K140">
        <v>10.084</v>
      </c>
      <c r="L140">
        <v>0</v>
      </c>
      <c r="M140">
        <v>0</v>
      </c>
      <c r="N140">
        <v>0</v>
      </c>
      <c r="O140">
        <v>6.8070000000000004</v>
      </c>
      <c r="P140">
        <v>-3.3719999999999999</v>
      </c>
      <c r="Q140">
        <v>5.4219999999999997</v>
      </c>
      <c r="R140">
        <v>53.3</v>
      </c>
      <c r="S140">
        <v>0.63800000000000001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27</v>
      </c>
      <c r="I141">
        <v>11.473000000000001</v>
      </c>
      <c r="J141">
        <v>20.263000000000002</v>
      </c>
      <c r="K141">
        <v>8.7899999999999991</v>
      </c>
      <c r="L141">
        <v>0</v>
      </c>
      <c r="M141">
        <v>0</v>
      </c>
      <c r="N141">
        <v>0</v>
      </c>
      <c r="O141">
        <v>6.8070000000000004</v>
      </c>
      <c r="P141">
        <v>-4.6660000000000004</v>
      </c>
      <c r="Q141">
        <v>6.2750000000000004</v>
      </c>
      <c r="R141">
        <v>54.7</v>
      </c>
      <c r="S141">
        <v>0.68700000000000006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26</v>
      </c>
      <c r="I142">
        <v>83.102999999999994</v>
      </c>
      <c r="J142">
        <v>20.263000000000002</v>
      </c>
      <c r="K142">
        <v>-62.84</v>
      </c>
      <c r="L142">
        <v>20.263000000000002</v>
      </c>
      <c r="M142">
        <v>24.4</v>
      </c>
      <c r="N142">
        <v>0.39200000000000002</v>
      </c>
      <c r="O142">
        <v>6.8070000000000004</v>
      </c>
      <c r="P142">
        <v>-76.296000000000006</v>
      </c>
      <c r="Q142">
        <v>0.64700000000000002</v>
      </c>
      <c r="R142">
        <v>0.8</v>
      </c>
      <c r="S142">
        <v>1.4E-2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25</v>
      </c>
      <c r="I143">
        <v>126.30800000000001</v>
      </c>
      <c r="J143">
        <v>20.263000000000002</v>
      </c>
      <c r="K143">
        <v>-106.045</v>
      </c>
      <c r="L143">
        <v>18.547000000000001</v>
      </c>
      <c r="M143">
        <v>14.7</v>
      </c>
      <c r="N143">
        <v>0.253</v>
      </c>
      <c r="O143">
        <v>6.8070000000000004</v>
      </c>
      <c r="P143">
        <v>-119.501</v>
      </c>
      <c r="Q143">
        <v>6.8070000000000004</v>
      </c>
      <c r="R143">
        <v>5.4</v>
      </c>
      <c r="S143">
        <v>0.10199999999999999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23</v>
      </c>
      <c r="I144">
        <v>6.84</v>
      </c>
      <c r="J144">
        <v>20.263000000000002</v>
      </c>
      <c r="K144">
        <v>13.423</v>
      </c>
      <c r="L144">
        <v>0</v>
      </c>
      <c r="M144">
        <v>0</v>
      </c>
      <c r="N144">
        <v>0</v>
      </c>
      <c r="O144">
        <v>6.8070000000000004</v>
      </c>
      <c r="P144">
        <v>-3.3000000000000002E-2</v>
      </c>
      <c r="Q144">
        <v>5.2169999999999996</v>
      </c>
      <c r="R144">
        <v>76.3</v>
      </c>
      <c r="S144">
        <v>0.76500000000000001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38</v>
      </c>
      <c r="I145">
        <v>7.9249999999999998</v>
      </c>
      <c r="J145">
        <v>20.263000000000002</v>
      </c>
      <c r="K145">
        <v>12.337999999999999</v>
      </c>
      <c r="L145">
        <v>0</v>
      </c>
      <c r="M145">
        <v>0</v>
      </c>
      <c r="N145">
        <v>0</v>
      </c>
      <c r="O145">
        <v>6.8070000000000004</v>
      </c>
      <c r="P145">
        <v>-1.1180000000000001</v>
      </c>
      <c r="Q145">
        <v>5.6420000000000003</v>
      </c>
      <c r="R145">
        <v>71.2</v>
      </c>
      <c r="S145">
        <v>0.76600000000000001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39</v>
      </c>
      <c r="I146">
        <v>4.7679999999999998</v>
      </c>
      <c r="J146">
        <v>20.263000000000002</v>
      </c>
      <c r="K146">
        <v>15.494999999999999</v>
      </c>
      <c r="L146">
        <v>0</v>
      </c>
      <c r="M146">
        <v>0</v>
      </c>
      <c r="N146">
        <v>0</v>
      </c>
      <c r="O146">
        <v>6.8070000000000004</v>
      </c>
      <c r="P146">
        <v>2.0390000000000001</v>
      </c>
      <c r="Q146">
        <v>4.42</v>
      </c>
      <c r="R146">
        <v>92.7</v>
      </c>
      <c r="S146">
        <v>0.76400000000000001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40</v>
      </c>
      <c r="I147">
        <v>6.8070000000000004</v>
      </c>
      <c r="J147">
        <v>20.263000000000002</v>
      </c>
      <c r="K147">
        <v>13.456</v>
      </c>
      <c r="L147">
        <v>0</v>
      </c>
      <c r="M147">
        <v>0</v>
      </c>
      <c r="N147">
        <v>0</v>
      </c>
      <c r="O147">
        <v>6.8070000000000004</v>
      </c>
      <c r="P147">
        <v>0</v>
      </c>
      <c r="Q147">
        <v>6.8070000000000004</v>
      </c>
      <c r="R147">
        <v>100</v>
      </c>
      <c r="S147">
        <v>1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34</v>
      </c>
      <c r="I148">
        <v>4.2729999999999997</v>
      </c>
      <c r="J148">
        <v>20.263000000000002</v>
      </c>
      <c r="K148">
        <v>15.99</v>
      </c>
      <c r="L148">
        <v>0</v>
      </c>
      <c r="M148">
        <v>0</v>
      </c>
      <c r="N148">
        <v>0</v>
      </c>
      <c r="O148">
        <v>6.8070000000000004</v>
      </c>
      <c r="P148">
        <v>2.5339999999999998</v>
      </c>
      <c r="Q148">
        <v>4.069</v>
      </c>
      <c r="R148">
        <v>95.2</v>
      </c>
      <c r="S148">
        <v>0.73399999999999999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41</v>
      </c>
      <c r="I149">
        <v>5.6779999999999999</v>
      </c>
      <c r="J149">
        <v>20.263000000000002</v>
      </c>
      <c r="K149">
        <v>14.585000000000001</v>
      </c>
      <c r="L149">
        <v>0</v>
      </c>
      <c r="M149">
        <v>0</v>
      </c>
      <c r="N149">
        <v>0</v>
      </c>
      <c r="O149">
        <v>6.8070000000000004</v>
      </c>
      <c r="P149">
        <v>1.129</v>
      </c>
      <c r="Q149">
        <v>4.7939999999999996</v>
      </c>
      <c r="R149">
        <v>84.4</v>
      </c>
      <c r="S149">
        <v>0.76800000000000002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42</v>
      </c>
      <c r="I150">
        <v>5.2729999999999997</v>
      </c>
      <c r="J150">
        <v>20.263000000000002</v>
      </c>
      <c r="K150">
        <v>14.99</v>
      </c>
      <c r="L150">
        <v>0</v>
      </c>
      <c r="M150">
        <v>0</v>
      </c>
      <c r="N150">
        <v>0</v>
      </c>
      <c r="O150">
        <v>6.8070000000000004</v>
      </c>
      <c r="P150">
        <v>1.534</v>
      </c>
      <c r="Q150">
        <v>4.8520000000000003</v>
      </c>
      <c r="R150">
        <v>92</v>
      </c>
      <c r="S150">
        <v>0.80300000000000005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37</v>
      </c>
      <c r="I151">
        <v>10.179</v>
      </c>
      <c r="J151">
        <v>20.263000000000002</v>
      </c>
      <c r="K151">
        <v>10.084</v>
      </c>
      <c r="L151">
        <v>0</v>
      </c>
      <c r="M151">
        <v>0</v>
      </c>
      <c r="N151">
        <v>0</v>
      </c>
      <c r="O151">
        <v>6.8070000000000004</v>
      </c>
      <c r="P151">
        <v>-3.3719999999999999</v>
      </c>
      <c r="Q151">
        <v>5.4219999999999997</v>
      </c>
      <c r="R151">
        <v>53.3</v>
      </c>
      <c r="S151">
        <v>0.63800000000000001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43</v>
      </c>
      <c r="I152">
        <v>6.7779999999999996</v>
      </c>
      <c r="J152">
        <v>20.263000000000002</v>
      </c>
      <c r="K152">
        <v>13.484999999999999</v>
      </c>
      <c r="L152">
        <v>0</v>
      </c>
      <c r="M152">
        <v>0</v>
      </c>
      <c r="N152">
        <v>0</v>
      </c>
      <c r="O152">
        <v>6.8070000000000004</v>
      </c>
      <c r="P152">
        <v>2.9000000000000001E-2</v>
      </c>
      <c r="Q152">
        <v>5.6280000000000001</v>
      </c>
      <c r="R152">
        <v>83</v>
      </c>
      <c r="S152">
        <v>0.82899999999999996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44</v>
      </c>
      <c r="I153">
        <v>8.4039999999999999</v>
      </c>
      <c r="J153">
        <v>20.263000000000002</v>
      </c>
      <c r="K153">
        <v>11.859</v>
      </c>
      <c r="L153">
        <v>0</v>
      </c>
      <c r="M153">
        <v>0</v>
      </c>
      <c r="N153">
        <v>0</v>
      </c>
      <c r="O153">
        <v>6.8070000000000004</v>
      </c>
      <c r="P153">
        <v>-1.597</v>
      </c>
      <c r="Q153">
        <v>5.782</v>
      </c>
      <c r="R153">
        <v>68.8</v>
      </c>
      <c r="S153">
        <v>0.76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36</v>
      </c>
      <c r="I154">
        <v>12.079000000000001</v>
      </c>
      <c r="J154">
        <v>20.263000000000002</v>
      </c>
      <c r="K154">
        <v>8.1839999999999993</v>
      </c>
      <c r="L154">
        <v>0</v>
      </c>
      <c r="M154">
        <v>0</v>
      </c>
      <c r="N154">
        <v>0</v>
      </c>
      <c r="O154">
        <v>6.8070000000000004</v>
      </c>
      <c r="P154">
        <v>-5.2720000000000002</v>
      </c>
      <c r="Q154">
        <v>6.0220000000000002</v>
      </c>
      <c r="R154">
        <v>49.9</v>
      </c>
      <c r="S154">
        <v>0.63800000000000001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35</v>
      </c>
      <c r="I155">
        <v>2.1989999999999998</v>
      </c>
      <c r="J155">
        <v>20.263000000000002</v>
      </c>
      <c r="K155">
        <v>18.064</v>
      </c>
      <c r="L155">
        <v>0</v>
      </c>
      <c r="M155">
        <v>0</v>
      </c>
      <c r="N155">
        <v>0</v>
      </c>
      <c r="O155">
        <v>6.8070000000000004</v>
      </c>
      <c r="P155">
        <v>4.6079999999999997</v>
      </c>
      <c r="Q155">
        <v>2.1989999999999998</v>
      </c>
      <c r="R155">
        <v>100</v>
      </c>
      <c r="S155">
        <v>0.48799999999999999</v>
      </c>
    </row>
    <row r="156" spans="1:19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22</v>
      </c>
      <c r="H156" t="s">
        <v>32</v>
      </c>
      <c r="I156">
        <v>57.521999999999998</v>
      </c>
      <c r="J156">
        <v>59.073</v>
      </c>
      <c r="K156">
        <v>1.5509999999999999</v>
      </c>
      <c r="L156">
        <v>50.526000000000003</v>
      </c>
      <c r="M156">
        <v>87.8</v>
      </c>
      <c r="N156">
        <v>0.86699999999999999</v>
      </c>
      <c r="O156">
        <v>19.498999999999999</v>
      </c>
      <c r="P156">
        <v>-38.023000000000003</v>
      </c>
      <c r="Q156">
        <v>18.751999999999999</v>
      </c>
      <c r="R156">
        <v>32.6</v>
      </c>
      <c r="S156">
        <v>0.48699999999999999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30</v>
      </c>
      <c r="I157">
        <v>54.1</v>
      </c>
      <c r="J157">
        <v>59.073</v>
      </c>
      <c r="K157">
        <v>4.9729999999999999</v>
      </c>
      <c r="L157">
        <v>45.063000000000002</v>
      </c>
      <c r="M157">
        <v>83.3</v>
      </c>
      <c r="N157">
        <v>0.79600000000000004</v>
      </c>
      <c r="O157">
        <v>19.498999999999999</v>
      </c>
      <c r="P157">
        <v>-34.600999999999999</v>
      </c>
      <c r="Q157">
        <v>18.181000000000001</v>
      </c>
      <c r="R157">
        <v>33.6</v>
      </c>
      <c r="S157">
        <v>0.49399999999999999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24</v>
      </c>
      <c r="I158">
        <v>59.073</v>
      </c>
      <c r="J158">
        <v>59.073</v>
      </c>
      <c r="K158">
        <v>0</v>
      </c>
      <c r="L158">
        <v>59.073</v>
      </c>
      <c r="M158">
        <v>100</v>
      </c>
      <c r="N158">
        <v>1</v>
      </c>
      <c r="O158">
        <v>19.498999999999999</v>
      </c>
      <c r="P158">
        <v>-39.573999999999998</v>
      </c>
      <c r="Q158">
        <v>19.038</v>
      </c>
      <c r="R158">
        <v>32.200000000000003</v>
      </c>
      <c r="S158">
        <v>0.48499999999999999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31</v>
      </c>
      <c r="I159">
        <v>38.942999999999998</v>
      </c>
      <c r="J159">
        <v>59.073</v>
      </c>
      <c r="K159">
        <v>20.13</v>
      </c>
      <c r="L159">
        <v>38.942999999999998</v>
      </c>
      <c r="M159">
        <v>100</v>
      </c>
      <c r="N159">
        <v>0.79500000000000004</v>
      </c>
      <c r="O159">
        <v>19.498999999999999</v>
      </c>
      <c r="P159">
        <v>-19.443999999999999</v>
      </c>
      <c r="Q159">
        <v>17.312000000000001</v>
      </c>
      <c r="R159">
        <v>44.5</v>
      </c>
      <c r="S159">
        <v>0.59199999999999997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29</v>
      </c>
      <c r="I160">
        <v>43.433</v>
      </c>
      <c r="J160">
        <v>59.073</v>
      </c>
      <c r="K160">
        <v>15.64</v>
      </c>
      <c r="L160">
        <v>39.457999999999998</v>
      </c>
      <c r="M160">
        <v>90.8</v>
      </c>
      <c r="N160">
        <v>0.77</v>
      </c>
      <c r="O160">
        <v>19.498999999999999</v>
      </c>
      <c r="P160">
        <v>-23.934000000000001</v>
      </c>
      <c r="Q160">
        <v>18.079000000000001</v>
      </c>
      <c r="R160">
        <v>41.6</v>
      </c>
      <c r="S160">
        <v>0.57499999999999996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28</v>
      </c>
      <c r="I161">
        <v>47.250999999999998</v>
      </c>
      <c r="J161">
        <v>59.073</v>
      </c>
      <c r="K161">
        <v>11.821999999999999</v>
      </c>
      <c r="L161">
        <v>41.374000000000002</v>
      </c>
      <c r="M161">
        <v>87.6</v>
      </c>
      <c r="N161">
        <v>0.77800000000000002</v>
      </c>
      <c r="O161">
        <v>19.498999999999999</v>
      </c>
      <c r="P161">
        <v>-27.751999999999999</v>
      </c>
      <c r="Q161">
        <v>18.806999999999999</v>
      </c>
      <c r="R161">
        <v>39.799999999999997</v>
      </c>
      <c r="S161">
        <v>0.56399999999999995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33</v>
      </c>
      <c r="I162">
        <v>32.19</v>
      </c>
      <c r="J162">
        <v>59.073</v>
      </c>
      <c r="K162">
        <v>26.882999999999999</v>
      </c>
      <c r="L162">
        <v>28.715</v>
      </c>
      <c r="M162">
        <v>89.2</v>
      </c>
      <c r="N162">
        <v>0.629</v>
      </c>
      <c r="O162">
        <v>19.498999999999999</v>
      </c>
      <c r="P162">
        <v>-12.691000000000001</v>
      </c>
      <c r="Q162">
        <v>17.87</v>
      </c>
      <c r="R162">
        <v>55.5</v>
      </c>
      <c r="S162">
        <v>0.69099999999999995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27</v>
      </c>
      <c r="I163">
        <v>84.757000000000005</v>
      </c>
      <c r="J163">
        <v>59.073</v>
      </c>
      <c r="K163">
        <v>-25.684000000000001</v>
      </c>
      <c r="L163">
        <v>55.572000000000003</v>
      </c>
      <c r="M163">
        <v>65.599999999999994</v>
      </c>
      <c r="N163">
        <v>0.77300000000000002</v>
      </c>
      <c r="O163">
        <v>19.498999999999999</v>
      </c>
      <c r="P163">
        <v>-65.257999999999996</v>
      </c>
      <c r="Q163">
        <v>18.527999999999999</v>
      </c>
      <c r="R163">
        <v>21.9</v>
      </c>
      <c r="S163">
        <v>0.35499999999999998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26</v>
      </c>
      <c r="I164">
        <v>43.591999999999999</v>
      </c>
      <c r="J164">
        <v>59.073</v>
      </c>
      <c r="K164">
        <v>15.481</v>
      </c>
      <c r="L164">
        <v>39.706000000000003</v>
      </c>
      <c r="M164">
        <v>91.1</v>
      </c>
      <c r="N164">
        <v>0.77400000000000002</v>
      </c>
      <c r="O164">
        <v>19.498999999999999</v>
      </c>
      <c r="P164">
        <v>-24.093</v>
      </c>
      <c r="Q164">
        <v>18.265000000000001</v>
      </c>
      <c r="R164">
        <v>41.9</v>
      </c>
      <c r="S164">
        <v>0.57899999999999996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25</v>
      </c>
      <c r="I165">
        <v>59.667999999999999</v>
      </c>
      <c r="J165">
        <v>59.073</v>
      </c>
      <c r="K165">
        <v>-0.59499999999999997</v>
      </c>
      <c r="L165">
        <v>47.146999999999998</v>
      </c>
      <c r="M165">
        <v>79</v>
      </c>
      <c r="N165">
        <v>0.79400000000000004</v>
      </c>
      <c r="O165">
        <v>19.498999999999999</v>
      </c>
      <c r="P165">
        <v>-40.168999999999997</v>
      </c>
      <c r="Q165">
        <v>18.489999999999998</v>
      </c>
      <c r="R165">
        <v>31</v>
      </c>
      <c r="S165">
        <v>0.46700000000000003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23</v>
      </c>
      <c r="I166">
        <v>49.506</v>
      </c>
      <c r="J166">
        <v>59.073</v>
      </c>
      <c r="K166">
        <v>9.5670000000000002</v>
      </c>
      <c r="L166">
        <v>44.701999999999998</v>
      </c>
      <c r="M166">
        <v>90.3</v>
      </c>
      <c r="N166">
        <v>0.82299999999999995</v>
      </c>
      <c r="O166">
        <v>19.498999999999999</v>
      </c>
      <c r="P166">
        <v>-30.007000000000001</v>
      </c>
      <c r="Q166">
        <v>17.718</v>
      </c>
      <c r="R166">
        <v>35.799999999999997</v>
      </c>
      <c r="S166">
        <v>0.51400000000000001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38</v>
      </c>
      <c r="I167">
        <v>56.335999999999999</v>
      </c>
      <c r="J167">
        <v>59.073</v>
      </c>
      <c r="K167">
        <v>2.7370000000000001</v>
      </c>
      <c r="L167">
        <v>48.677999999999997</v>
      </c>
      <c r="M167">
        <v>86.4</v>
      </c>
      <c r="N167">
        <v>0.84399999999999997</v>
      </c>
      <c r="O167">
        <v>19.498999999999999</v>
      </c>
      <c r="P167">
        <v>-36.837000000000003</v>
      </c>
      <c r="Q167">
        <v>18.858000000000001</v>
      </c>
      <c r="R167">
        <v>33.5</v>
      </c>
      <c r="S167">
        <v>0.497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39</v>
      </c>
      <c r="I168">
        <v>14.718</v>
      </c>
      <c r="J168">
        <v>59.073</v>
      </c>
      <c r="K168">
        <v>44.354999999999997</v>
      </c>
      <c r="L168">
        <v>14.718</v>
      </c>
      <c r="M168">
        <v>100</v>
      </c>
      <c r="N168">
        <v>0.39900000000000002</v>
      </c>
      <c r="O168">
        <v>19.498999999999999</v>
      </c>
      <c r="P168">
        <v>4.7809999999999997</v>
      </c>
      <c r="Q168">
        <v>13.788</v>
      </c>
      <c r="R168">
        <v>93.7</v>
      </c>
      <c r="S168">
        <v>0.80600000000000005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40</v>
      </c>
      <c r="I169">
        <v>19.498999999999999</v>
      </c>
      <c r="J169">
        <v>59.073</v>
      </c>
      <c r="K169">
        <v>39.573999999999998</v>
      </c>
      <c r="L169">
        <v>19.038</v>
      </c>
      <c r="M169">
        <v>97.6</v>
      </c>
      <c r="N169">
        <v>0.48499999999999999</v>
      </c>
      <c r="O169">
        <v>19.498999999999999</v>
      </c>
      <c r="P169">
        <v>0</v>
      </c>
      <c r="Q169">
        <v>19.498999999999999</v>
      </c>
      <c r="R169">
        <v>100</v>
      </c>
      <c r="S169">
        <v>1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34</v>
      </c>
      <c r="I170">
        <v>12.382</v>
      </c>
      <c r="J170">
        <v>59.073</v>
      </c>
      <c r="K170">
        <v>46.691000000000003</v>
      </c>
      <c r="L170">
        <v>12.382</v>
      </c>
      <c r="M170">
        <v>100</v>
      </c>
      <c r="N170">
        <v>0.34699999999999998</v>
      </c>
      <c r="O170">
        <v>19.498999999999999</v>
      </c>
      <c r="P170">
        <v>7.117</v>
      </c>
      <c r="Q170">
        <v>12.382</v>
      </c>
      <c r="R170">
        <v>100</v>
      </c>
      <c r="S170">
        <v>0.77700000000000002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41</v>
      </c>
      <c r="I171">
        <v>26.126999999999999</v>
      </c>
      <c r="J171">
        <v>59.073</v>
      </c>
      <c r="K171">
        <v>32.945999999999998</v>
      </c>
      <c r="L171">
        <v>25.533000000000001</v>
      </c>
      <c r="M171">
        <v>97.7</v>
      </c>
      <c r="N171">
        <v>0.59899999999999998</v>
      </c>
      <c r="O171">
        <v>19.498999999999999</v>
      </c>
      <c r="P171">
        <v>-6.6280000000000001</v>
      </c>
      <c r="Q171">
        <v>17.702000000000002</v>
      </c>
      <c r="R171">
        <v>67.8</v>
      </c>
      <c r="S171">
        <v>0.77600000000000002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42</v>
      </c>
      <c r="I172">
        <v>16.911000000000001</v>
      </c>
      <c r="J172">
        <v>59.073</v>
      </c>
      <c r="K172">
        <v>42.161999999999999</v>
      </c>
      <c r="L172">
        <v>16.911000000000001</v>
      </c>
      <c r="M172">
        <v>100</v>
      </c>
      <c r="N172">
        <v>0.44500000000000001</v>
      </c>
      <c r="O172">
        <v>19.498999999999999</v>
      </c>
      <c r="P172">
        <v>2.5880000000000001</v>
      </c>
      <c r="Q172">
        <v>15.413</v>
      </c>
      <c r="R172">
        <v>91.1</v>
      </c>
      <c r="S172">
        <v>0.84699999999999998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37</v>
      </c>
      <c r="I173">
        <v>32.19</v>
      </c>
      <c r="J173">
        <v>59.073</v>
      </c>
      <c r="K173">
        <v>26.882999999999999</v>
      </c>
      <c r="L173">
        <v>28.715</v>
      </c>
      <c r="M173">
        <v>89.2</v>
      </c>
      <c r="N173">
        <v>0.629</v>
      </c>
      <c r="O173">
        <v>19.498999999999999</v>
      </c>
      <c r="P173">
        <v>-12.691000000000001</v>
      </c>
      <c r="Q173">
        <v>17.87</v>
      </c>
      <c r="R173">
        <v>55.5</v>
      </c>
      <c r="S173">
        <v>0.69099999999999995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43</v>
      </c>
      <c r="I174">
        <v>17.222999999999999</v>
      </c>
      <c r="J174">
        <v>59.073</v>
      </c>
      <c r="K174">
        <v>41.85</v>
      </c>
      <c r="L174">
        <v>17.222999999999999</v>
      </c>
      <c r="M174">
        <v>100</v>
      </c>
      <c r="N174">
        <v>0.45100000000000001</v>
      </c>
      <c r="O174">
        <v>19.498999999999999</v>
      </c>
      <c r="P174">
        <v>2.2759999999999998</v>
      </c>
      <c r="Q174">
        <v>15.827</v>
      </c>
      <c r="R174">
        <v>91.9</v>
      </c>
      <c r="S174">
        <v>0.86199999999999999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44</v>
      </c>
      <c r="I175">
        <v>43.591999999999999</v>
      </c>
      <c r="J175">
        <v>59.073</v>
      </c>
      <c r="K175">
        <v>15.481</v>
      </c>
      <c r="L175">
        <v>39.706000000000003</v>
      </c>
      <c r="M175">
        <v>91.1</v>
      </c>
      <c r="N175">
        <v>0.77400000000000002</v>
      </c>
      <c r="O175">
        <v>19.498999999999999</v>
      </c>
      <c r="P175">
        <v>-24.093</v>
      </c>
      <c r="Q175">
        <v>18.265000000000001</v>
      </c>
      <c r="R175">
        <v>41.9</v>
      </c>
      <c r="S175">
        <v>0.57899999999999996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36</v>
      </c>
      <c r="I176">
        <v>59.667999999999999</v>
      </c>
      <c r="J176">
        <v>59.073</v>
      </c>
      <c r="K176">
        <v>-0.59499999999999997</v>
      </c>
      <c r="L176">
        <v>47.146999999999998</v>
      </c>
      <c r="M176">
        <v>79</v>
      </c>
      <c r="N176">
        <v>0.79400000000000004</v>
      </c>
      <c r="O176">
        <v>19.498999999999999</v>
      </c>
      <c r="P176">
        <v>-40.168999999999997</v>
      </c>
      <c r="Q176">
        <v>18.489999999999998</v>
      </c>
      <c r="R176">
        <v>31</v>
      </c>
      <c r="S176">
        <v>0.46700000000000003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35</v>
      </c>
      <c r="I177">
        <v>8.9860000000000007</v>
      </c>
      <c r="J177">
        <v>59.073</v>
      </c>
      <c r="K177">
        <v>50.087000000000003</v>
      </c>
      <c r="L177">
        <v>8.9860000000000007</v>
      </c>
      <c r="M177">
        <v>100</v>
      </c>
      <c r="N177">
        <v>0.26400000000000001</v>
      </c>
      <c r="O177">
        <v>19.498999999999999</v>
      </c>
      <c r="P177">
        <v>10.513</v>
      </c>
      <c r="Q177">
        <v>8.9860000000000007</v>
      </c>
      <c r="R177">
        <v>100</v>
      </c>
      <c r="S177">
        <v>0.63100000000000001</v>
      </c>
    </row>
    <row r="178" spans="1:19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22</v>
      </c>
      <c r="H178" t="s">
        <v>32</v>
      </c>
      <c r="I178">
        <v>49.377000000000002</v>
      </c>
      <c r="J178">
        <v>20.547999999999998</v>
      </c>
      <c r="K178">
        <v>-28.829000000000001</v>
      </c>
      <c r="L178">
        <v>9.9309999999999992</v>
      </c>
      <c r="M178">
        <v>20.100000000000001</v>
      </c>
      <c r="N178">
        <v>0.28399999999999997</v>
      </c>
      <c r="O178">
        <v>5.8129999999999997</v>
      </c>
      <c r="P178">
        <v>-43.564</v>
      </c>
      <c r="Q178">
        <v>5.8129999999999997</v>
      </c>
      <c r="R178">
        <v>11.8</v>
      </c>
      <c r="S178">
        <v>0.21099999999999999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30</v>
      </c>
      <c r="I179">
        <v>62.552</v>
      </c>
      <c r="J179">
        <v>20.547999999999998</v>
      </c>
      <c r="K179">
        <v>-42.003999999999998</v>
      </c>
      <c r="L179">
        <v>18.113</v>
      </c>
      <c r="M179">
        <v>29</v>
      </c>
      <c r="N179">
        <v>0.436</v>
      </c>
      <c r="O179">
        <v>5.8129999999999997</v>
      </c>
      <c r="P179">
        <v>-56.738999999999997</v>
      </c>
      <c r="Q179">
        <v>5.8129999999999997</v>
      </c>
      <c r="R179">
        <v>9.3000000000000007</v>
      </c>
      <c r="S179">
        <v>0.17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24</v>
      </c>
      <c r="I180">
        <v>20.547999999999998</v>
      </c>
      <c r="J180">
        <v>20.547999999999998</v>
      </c>
      <c r="K180">
        <v>0</v>
      </c>
      <c r="L180">
        <v>20.547999999999998</v>
      </c>
      <c r="M180">
        <v>100</v>
      </c>
      <c r="N180">
        <v>1</v>
      </c>
      <c r="O180">
        <v>5.8129999999999997</v>
      </c>
      <c r="P180">
        <v>-14.734999999999999</v>
      </c>
      <c r="Q180">
        <v>0</v>
      </c>
      <c r="R180">
        <v>0</v>
      </c>
      <c r="S180">
        <v>0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31</v>
      </c>
      <c r="I181">
        <v>22.324000000000002</v>
      </c>
      <c r="J181">
        <v>20.547999999999998</v>
      </c>
      <c r="K181">
        <v>-1.776</v>
      </c>
      <c r="L181">
        <v>1.2E-2</v>
      </c>
      <c r="M181">
        <v>0.1</v>
      </c>
      <c r="N181">
        <v>1E-3</v>
      </c>
      <c r="O181">
        <v>5.8129999999999997</v>
      </c>
      <c r="P181">
        <v>-16.510999999999999</v>
      </c>
      <c r="Q181">
        <v>5.8129999999999997</v>
      </c>
      <c r="R181">
        <v>26</v>
      </c>
      <c r="S181">
        <v>0.41299999999999998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29</v>
      </c>
      <c r="I182">
        <v>16.501000000000001</v>
      </c>
      <c r="J182">
        <v>20.547999999999998</v>
      </c>
      <c r="K182">
        <v>4.0469999999999997</v>
      </c>
      <c r="L182">
        <v>0.02</v>
      </c>
      <c r="M182">
        <v>0.1</v>
      </c>
      <c r="N182">
        <v>1E-3</v>
      </c>
      <c r="O182">
        <v>5.8129999999999997</v>
      </c>
      <c r="P182">
        <v>-10.688000000000001</v>
      </c>
      <c r="Q182">
        <v>5.8129999999999997</v>
      </c>
      <c r="R182">
        <v>35.200000000000003</v>
      </c>
      <c r="S182">
        <v>0.52100000000000002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28</v>
      </c>
      <c r="I183">
        <v>15.143000000000001</v>
      </c>
      <c r="J183">
        <v>20.547999999999998</v>
      </c>
      <c r="K183">
        <v>5.4050000000000002</v>
      </c>
      <c r="L183">
        <v>0</v>
      </c>
      <c r="M183">
        <v>0</v>
      </c>
      <c r="N183">
        <v>0</v>
      </c>
      <c r="O183">
        <v>5.8129999999999997</v>
      </c>
      <c r="P183">
        <v>-9.33</v>
      </c>
      <c r="Q183">
        <v>5.8129999999999997</v>
      </c>
      <c r="R183">
        <v>38.4</v>
      </c>
      <c r="S183">
        <v>0.55500000000000005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33</v>
      </c>
      <c r="I184">
        <v>12.382999999999999</v>
      </c>
      <c r="J184">
        <v>20.547999999999998</v>
      </c>
      <c r="K184">
        <v>8.1649999999999991</v>
      </c>
      <c r="L184">
        <v>0</v>
      </c>
      <c r="M184">
        <v>0</v>
      </c>
      <c r="N184">
        <v>0</v>
      </c>
      <c r="O184">
        <v>5.8129999999999997</v>
      </c>
      <c r="P184">
        <v>-6.57</v>
      </c>
      <c r="Q184">
        <v>5.3369999999999997</v>
      </c>
      <c r="R184">
        <v>43.1</v>
      </c>
      <c r="S184">
        <v>0.58699999999999997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27</v>
      </c>
      <c r="I185">
        <v>34.722999999999999</v>
      </c>
      <c r="J185">
        <v>20.547999999999998</v>
      </c>
      <c r="K185">
        <v>-14.175000000000001</v>
      </c>
      <c r="L185">
        <v>5.7569999999999997</v>
      </c>
      <c r="M185">
        <v>16.600000000000001</v>
      </c>
      <c r="N185">
        <v>0.20799999999999999</v>
      </c>
      <c r="O185">
        <v>5.8129999999999997</v>
      </c>
      <c r="P185">
        <v>-28.91</v>
      </c>
      <c r="Q185">
        <v>5.8129999999999997</v>
      </c>
      <c r="R185">
        <v>16.7</v>
      </c>
      <c r="S185">
        <v>0.28699999999999998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26</v>
      </c>
      <c r="I186">
        <v>23.126999999999999</v>
      </c>
      <c r="J186">
        <v>20.547999999999998</v>
      </c>
      <c r="K186">
        <v>-2.5790000000000002</v>
      </c>
      <c r="L186">
        <v>3.5999999999999997E-2</v>
      </c>
      <c r="M186">
        <v>0.2</v>
      </c>
      <c r="N186">
        <v>2E-3</v>
      </c>
      <c r="O186">
        <v>5.8129999999999997</v>
      </c>
      <c r="P186">
        <v>-17.314</v>
      </c>
      <c r="Q186">
        <v>5.8129999999999997</v>
      </c>
      <c r="R186">
        <v>25.1</v>
      </c>
      <c r="S186">
        <v>0.40200000000000002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25</v>
      </c>
      <c r="I187">
        <v>65.754000000000005</v>
      </c>
      <c r="J187">
        <v>20.547999999999998</v>
      </c>
      <c r="K187">
        <v>-45.206000000000003</v>
      </c>
      <c r="L187">
        <v>19.198</v>
      </c>
      <c r="M187">
        <v>29.2</v>
      </c>
      <c r="N187">
        <v>0.44500000000000001</v>
      </c>
      <c r="O187">
        <v>5.8129999999999997</v>
      </c>
      <c r="P187">
        <v>-59.941000000000003</v>
      </c>
      <c r="Q187">
        <v>5.8129999999999997</v>
      </c>
      <c r="R187">
        <v>8.8000000000000007</v>
      </c>
      <c r="S187">
        <v>0.16200000000000001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23</v>
      </c>
      <c r="I188">
        <v>82.784999999999997</v>
      </c>
      <c r="J188">
        <v>20.547999999999998</v>
      </c>
      <c r="K188">
        <v>-62.237000000000002</v>
      </c>
      <c r="L188">
        <v>20.547999999999998</v>
      </c>
      <c r="M188">
        <v>24.8</v>
      </c>
      <c r="N188">
        <v>0.39800000000000002</v>
      </c>
      <c r="O188">
        <v>5.8129999999999997</v>
      </c>
      <c r="P188">
        <v>-76.971999999999994</v>
      </c>
      <c r="Q188">
        <v>5.8129999999999997</v>
      </c>
      <c r="R188">
        <v>7</v>
      </c>
      <c r="S188">
        <v>0.13100000000000001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38</v>
      </c>
      <c r="I189">
        <v>11.423999999999999</v>
      </c>
      <c r="J189">
        <v>20.547999999999998</v>
      </c>
      <c r="K189">
        <v>9.1240000000000006</v>
      </c>
      <c r="L189">
        <v>0</v>
      </c>
      <c r="M189">
        <v>0</v>
      </c>
      <c r="N189">
        <v>0</v>
      </c>
      <c r="O189">
        <v>5.8129999999999997</v>
      </c>
      <c r="P189">
        <v>-5.6109999999999998</v>
      </c>
      <c r="Q189">
        <v>5.68</v>
      </c>
      <c r="R189">
        <v>49.7</v>
      </c>
      <c r="S189">
        <v>0.65900000000000003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39</v>
      </c>
      <c r="I190">
        <v>4.3869999999999996</v>
      </c>
      <c r="J190">
        <v>20.547999999999998</v>
      </c>
      <c r="K190">
        <v>16.161000000000001</v>
      </c>
      <c r="L190">
        <v>0</v>
      </c>
      <c r="M190">
        <v>0</v>
      </c>
      <c r="N190">
        <v>0</v>
      </c>
      <c r="O190">
        <v>5.8129999999999997</v>
      </c>
      <c r="P190">
        <v>1.4259999999999999</v>
      </c>
      <c r="Q190">
        <v>4.0430000000000001</v>
      </c>
      <c r="R190">
        <v>92.1</v>
      </c>
      <c r="S190">
        <v>0.79300000000000004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40</v>
      </c>
      <c r="I191">
        <v>5.8129999999999997</v>
      </c>
      <c r="J191">
        <v>20.547999999999998</v>
      </c>
      <c r="K191">
        <v>14.734999999999999</v>
      </c>
      <c r="L191">
        <v>0</v>
      </c>
      <c r="M191">
        <v>0</v>
      </c>
      <c r="N191">
        <v>0</v>
      </c>
      <c r="O191">
        <v>5.8129999999999997</v>
      </c>
      <c r="P191">
        <v>0</v>
      </c>
      <c r="Q191">
        <v>5.8129999999999997</v>
      </c>
      <c r="R191">
        <v>100</v>
      </c>
      <c r="S191">
        <v>1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34</v>
      </c>
      <c r="I192">
        <v>4.4249999999999998</v>
      </c>
      <c r="J192">
        <v>20.547999999999998</v>
      </c>
      <c r="K192">
        <v>16.123000000000001</v>
      </c>
      <c r="L192">
        <v>0</v>
      </c>
      <c r="M192">
        <v>0</v>
      </c>
      <c r="N192">
        <v>0</v>
      </c>
      <c r="O192">
        <v>5.8129999999999997</v>
      </c>
      <c r="P192">
        <v>1.3879999999999999</v>
      </c>
      <c r="Q192">
        <v>4.0970000000000004</v>
      </c>
      <c r="R192">
        <v>92.6</v>
      </c>
      <c r="S192">
        <v>0.8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41</v>
      </c>
      <c r="I193">
        <v>7.9119999999999999</v>
      </c>
      <c r="J193">
        <v>20.547999999999998</v>
      </c>
      <c r="K193">
        <v>12.635999999999999</v>
      </c>
      <c r="L193">
        <v>0</v>
      </c>
      <c r="M193">
        <v>0</v>
      </c>
      <c r="N193">
        <v>0</v>
      </c>
      <c r="O193">
        <v>5.8129999999999997</v>
      </c>
      <c r="P193">
        <v>-2.0990000000000002</v>
      </c>
      <c r="Q193">
        <v>5.0839999999999996</v>
      </c>
      <c r="R193">
        <v>64.3</v>
      </c>
      <c r="S193">
        <v>0.74099999999999999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42</v>
      </c>
      <c r="I194">
        <v>5.5190000000000001</v>
      </c>
      <c r="J194">
        <v>20.547999999999998</v>
      </c>
      <c r="K194">
        <v>15.029</v>
      </c>
      <c r="L194">
        <v>0</v>
      </c>
      <c r="M194">
        <v>0</v>
      </c>
      <c r="N194">
        <v>0</v>
      </c>
      <c r="O194">
        <v>5.8129999999999997</v>
      </c>
      <c r="P194">
        <v>0.29399999999999998</v>
      </c>
      <c r="Q194">
        <v>4.8099999999999996</v>
      </c>
      <c r="R194">
        <v>87.2</v>
      </c>
      <c r="S194">
        <v>0.84899999999999998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37</v>
      </c>
      <c r="I195">
        <v>12.382999999999999</v>
      </c>
      <c r="J195">
        <v>20.547999999999998</v>
      </c>
      <c r="K195">
        <v>8.1649999999999991</v>
      </c>
      <c r="L195">
        <v>0</v>
      </c>
      <c r="M195">
        <v>0</v>
      </c>
      <c r="N195">
        <v>0</v>
      </c>
      <c r="O195">
        <v>5.8129999999999997</v>
      </c>
      <c r="P195">
        <v>-6.57</v>
      </c>
      <c r="Q195">
        <v>5.3369999999999997</v>
      </c>
      <c r="R195">
        <v>43.1</v>
      </c>
      <c r="S195">
        <v>0.58699999999999997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43</v>
      </c>
      <c r="I196">
        <v>5.5549999999999997</v>
      </c>
      <c r="J196">
        <v>20.547999999999998</v>
      </c>
      <c r="K196">
        <v>14.993</v>
      </c>
      <c r="L196">
        <v>0</v>
      </c>
      <c r="M196">
        <v>0</v>
      </c>
      <c r="N196">
        <v>0</v>
      </c>
      <c r="O196">
        <v>5.8129999999999997</v>
      </c>
      <c r="P196">
        <v>0.25800000000000001</v>
      </c>
      <c r="Q196">
        <v>4.6340000000000003</v>
      </c>
      <c r="R196">
        <v>83.4</v>
      </c>
      <c r="S196">
        <v>0.81499999999999995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44</v>
      </c>
      <c r="I197">
        <v>23.126999999999999</v>
      </c>
      <c r="J197">
        <v>20.547999999999998</v>
      </c>
      <c r="K197">
        <v>-2.5790000000000002</v>
      </c>
      <c r="L197">
        <v>3.5999999999999997E-2</v>
      </c>
      <c r="M197">
        <v>0.2</v>
      </c>
      <c r="N197">
        <v>2E-3</v>
      </c>
      <c r="O197">
        <v>5.8129999999999997</v>
      </c>
      <c r="P197">
        <v>-17.314</v>
      </c>
      <c r="Q197">
        <v>5.8129999999999997</v>
      </c>
      <c r="R197">
        <v>25.1</v>
      </c>
      <c r="S197">
        <v>0.40200000000000002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36</v>
      </c>
      <c r="I198">
        <v>11.29</v>
      </c>
      <c r="J198">
        <v>20.547999999999998</v>
      </c>
      <c r="K198">
        <v>9.2579999999999991</v>
      </c>
      <c r="L198">
        <v>0</v>
      </c>
      <c r="M198">
        <v>0</v>
      </c>
      <c r="N198">
        <v>0</v>
      </c>
      <c r="O198">
        <v>5.8129999999999997</v>
      </c>
      <c r="P198">
        <v>-5.4770000000000003</v>
      </c>
      <c r="Q198">
        <v>5.4820000000000002</v>
      </c>
      <c r="R198">
        <v>48.6</v>
      </c>
      <c r="S198">
        <v>0.64100000000000001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35</v>
      </c>
      <c r="I199">
        <v>3.613</v>
      </c>
      <c r="J199">
        <v>20.547999999999998</v>
      </c>
      <c r="K199">
        <v>16.934999999999999</v>
      </c>
      <c r="L199">
        <v>0</v>
      </c>
      <c r="M199">
        <v>0</v>
      </c>
      <c r="N199">
        <v>0</v>
      </c>
      <c r="O199">
        <v>5.8129999999999997</v>
      </c>
      <c r="P199">
        <v>2.2000000000000002</v>
      </c>
      <c r="Q199">
        <v>3.2570000000000001</v>
      </c>
      <c r="R199">
        <v>90.2</v>
      </c>
      <c r="S199">
        <v>0.69099999999999995</v>
      </c>
    </row>
    <row r="200" spans="1:19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22</v>
      </c>
      <c r="H200" t="s">
        <v>32</v>
      </c>
      <c r="I200">
        <v>44.585000000000001</v>
      </c>
      <c r="J200">
        <v>24.523</v>
      </c>
      <c r="K200">
        <v>-20.062000000000001</v>
      </c>
      <c r="L200">
        <v>24.523</v>
      </c>
      <c r="M200">
        <v>55</v>
      </c>
      <c r="N200">
        <v>0.71</v>
      </c>
      <c r="O200">
        <v>7.601</v>
      </c>
      <c r="P200">
        <v>-36.984000000000002</v>
      </c>
      <c r="Q200">
        <v>7.601</v>
      </c>
      <c r="R200">
        <v>17</v>
      </c>
      <c r="S200">
        <v>0.29099999999999998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30</v>
      </c>
      <c r="I201">
        <v>22.262</v>
      </c>
      <c r="J201">
        <v>24.523</v>
      </c>
      <c r="K201">
        <v>2.2610000000000001</v>
      </c>
      <c r="L201">
        <v>17.904</v>
      </c>
      <c r="M201">
        <v>80.400000000000006</v>
      </c>
      <c r="N201">
        <v>0.76500000000000001</v>
      </c>
      <c r="O201">
        <v>7.601</v>
      </c>
      <c r="P201">
        <v>-14.661</v>
      </c>
      <c r="Q201">
        <v>7.601</v>
      </c>
      <c r="R201">
        <v>34.1</v>
      </c>
      <c r="S201">
        <v>0.50900000000000001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24</v>
      </c>
      <c r="I202">
        <v>24.523</v>
      </c>
      <c r="J202">
        <v>24.523</v>
      </c>
      <c r="K202">
        <v>0</v>
      </c>
      <c r="L202">
        <v>24.523</v>
      </c>
      <c r="M202">
        <v>100</v>
      </c>
      <c r="N202">
        <v>1</v>
      </c>
      <c r="O202">
        <v>7.601</v>
      </c>
      <c r="P202">
        <v>-16.922000000000001</v>
      </c>
      <c r="Q202">
        <v>7.601</v>
      </c>
      <c r="R202">
        <v>31</v>
      </c>
      <c r="S202">
        <v>0.47299999999999998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31</v>
      </c>
      <c r="I203">
        <v>23.858000000000001</v>
      </c>
      <c r="J203">
        <v>24.523</v>
      </c>
      <c r="K203">
        <v>0.66500000000000004</v>
      </c>
      <c r="L203">
        <v>19.216999999999999</v>
      </c>
      <c r="M203">
        <v>80.5</v>
      </c>
      <c r="N203">
        <v>0.79400000000000004</v>
      </c>
      <c r="O203">
        <v>7.601</v>
      </c>
      <c r="P203">
        <v>-16.257000000000001</v>
      </c>
      <c r="Q203">
        <v>7.601</v>
      </c>
      <c r="R203">
        <v>31.9</v>
      </c>
      <c r="S203">
        <v>0.48299999999999998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29</v>
      </c>
      <c r="I204">
        <v>23.081</v>
      </c>
      <c r="J204">
        <v>24.523</v>
      </c>
      <c r="K204">
        <v>1.4419999999999999</v>
      </c>
      <c r="L204">
        <v>16.376000000000001</v>
      </c>
      <c r="M204">
        <v>71</v>
      </c>
      <c r="N204">
        <v>0.68799999999999994</v>
      </c>
      <c r="O204">
        <v>7.601</v>
      </c>
      <c r="P204">
        <v>-15.48</v>
      </c>
      <c r="Q204">
        <v>7.601</v>
      </c>
      <c r="R204">
        <v>32.9</v>
      </c>
      <c r="S204">
        <v>0.495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28</v>
      </c>
      <c r="I205">
        <v>19.757000000000001</v>
      </c>
      <c r="J205">
        <v>24.523</v>
      </c>
      <c r="K205">
        <v>4.766</v>
      </c>
      <c r="L205">
        <v>17.126000000000001</v>
      </c>
      <c r="M205">
        <v>86.7</v>
      </c>
      <c r="N205">
        <v>0.77400000000000002</v>
      </c>
      <c r="O205">
        <v>7.601</v>
      </c>
      <c r="P205">
        <v>-12.156000000000001</v>
      </c>
      <c r="Q205">
        <v>7.601</v>
      </c>
      <c r="R205">
        <v>38.5</v>
      </c>
      <c r="S205">
        <v>0.55600000000000005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33</v>
      </c>
      <c r="I206">
        <v>8.9060000000000006</v>
      </c>
      <c r="J206">
        <v>24.523</v>
      </c>
      <c r="K206">
        <v>15.617000000000001</v>
      </c>
      <c r="L206">
        <v>8.9060000000000006</v>
      </c>
      <c r="M206">
        <v>100</v>
      </c>
      <c r="N206">
        <v>0.53300000000000003</v>
      </c>
      <c r="O206">
        <v>7.601</v>
      </c>
      <c r="P206">
        <v>-1.3049999999999999</v>
      </c>
      <c r="Q206">
        <v>7.11</v>
      </c>
      <c r="R206">
        <v>79.8</v>
      </c>
      <c r="S206">
        <v>0.86099999999999999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27</v>
      </c>
      <c r="I207">
        <v>43.546999999999997</v>
      </c>
      <c r="J207">
        <v>24.523</v>
      </c>
      <c r="K207">
        <v>-19.024000000000001</v>
      </c>
      <c r="L207">
        <v>22.658000000000001</v>
      </c>
      <c r="M207">
        <v>52</v>
      </c>
      <c r="N207">
        <v>0.66600000000000004</v>
      </c>
      <c r="O207">
        <v>7.601</v>
      </c>
      <c r="P207">
        <v>-35.945999999999998</v>
      </c>
      <c r="Q207">
        <v>7.601</v>
      </c>
      <c r="R207">
        <v>17.5</v>
      </c>
      <c r="S207">
        <v>0.29699999999999999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26</v>
      </c>
      <c r="I208">
        <v>35.630000000000003</v>
      </c>
      <c r="J208">
        <v>24.523</v>
      </c>
      <c r="K208">
        <v>-11.106999999999999</v>
      </c>
      <c r="L208">
        <v>24.523</v>
      </c>
      <c r="M208">
        <v>68.8</v>
      </c>
      <c r="N208">
        <v>0.81499999999999995</v>
      </c>
      <c r="O208">
        <v>7.601</v>
      </c>
      <c r="P208">
        <v>-28.029</v>
      </c>
      <c r="Q208">
        <v>7.601</v>
      </c>
      <c r="R208">
        <v>21.3</v>
      </c>
      <c r="S208">
        <v>0.35199999999999998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25</v>
      </c>
      <c r="I209">
        <v>42.945</v>
      </c>
      <c r="J209">
        <v>24.523</v>
      </c>
      <c r="K209">
        <v>-18.422000000000001</v>
      </c>
      <c r="L209">
        <v>22.506</v>
      </c>
      <c r="M209">
        <v>52.4</v>
      </c>
      <c r="N209">
        <v>0.66700000000000004</v>
      </c>
      <c r="O209">
        <v>7.601</v>
      </c>
      <c r="P209">
        <v>-35.344000000000001</v>
      </c>
      <c r="Q209">
        <v>7.601</v>
      </c>
      <c r="R209">
        <v>17.7</v>
      </c>
      <c r="S209">
        <v>0.30099999999999999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23</v>
      </c>
      <c r="I210">
        <v>29.62</v>
      </c>
      <c r="J210">
        <v>24.523</v>
      </c>
      <c r="K210">
        <v>-5.0970000000000004</v>
      </c>
      <c r="L210">
        <v>19.021999999999998</v>
      </c>
      <c r="M210">
        <v>64.2</v>
      </c>
      <c r="N210">
        <v>0.70299999999999996</v>
      </c>
      <c r="O210">
        <v>7.601</v>
      </c>
      <c r="P210">
        <v>-22.018999999999998</v>
      </c>
      <c r="Q210">
        <v>7.601</v>
      </c>
      <c r="R210">
        <v>25.7</v>
      </c>
      <c r="S210">
        <v>0.40799999999999997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38</v>
      </c>
      <c r="I211">
        <v>15.053000000000001</v>
      </c>
      <c r="J211">
        <v>24.523</v>
      </c>
      <c r="K211">
        <v>9.4700000000000006</v>
      </c>
      <c r="L211">
        <v>15.053000000000001</v>
      </c>
      <c r="M211">
        <v>100</v>
      </c>
      <c r="N211">
        <v>0.76100000000000001</v>
      </c>
      <c r="O211">
        <v>7.601</v>
      </c>
      <c r="P211">
        <v>-7.452</v>
      </c>
      <c r="Q211">
        <v>7.601</v>
      </c>
      <c r="R211">
        <v>50.5</v>
      </c>
      <c r="S211">
        <v>0.67100000000000004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39</v>
      </c>
      <c r="I212">
        <v>5.8949999999999996</v>
      </c>
      <c r="J212">
        <v>24.523</v>
      </c>
      <c r="K212">
        <v>18.628</v>
      </c>
      <c r="L212">
        <v>5.8949999999999996</v>
      </c>
      <c r="M212">
        <v>100</v>
      </c>
      <c r="N212">
        <v>0.38800000000000001</v>
      </c>
      <c r="O212">
        <v>7.601</v>
      </c>
      <c r="P212">
        <v>1.706</v>
      </c>
      <c r="Q212">
        <v>5.6920000000000002</v>
      </c>
      <c r="R212">
        <v>96.6</v>
      </c>
      <c r="S212">
        <v>0.84399999999999997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40</v>
      </c>
      <c r="I213">
        <v>7.601</v>
      </c>
      <c r="J213">
        <v>24.523</v>
      </c>
      <c r="K213">
        <v>16.922000000000001</v>
      </c>
      <c r="L213">
        <v>7.601</v>
      </c>
      <c r="M213">
        <v>100</v>
      </c>
      <c r="N213">
        <v>0.47299999999999998</v>
      </c>
      <c r="O213">
        <v>7.601</v>
      </c>
      <c r="P213">
        <v>0</v>
      </c>
      <c r="Q213">
        <v>7.601</v>
      </c>
      <c r="R213">
        <v>100</v>
      </c>
      <c r="S213">
        <v>1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34</v>
      </c>
      <c r="I214">
        <v>6.4509999999999996</v>
      </c>
      <c r="J214">
        <v>24.523</v>
      </c>
      <c r="K214">
        <v>18.071999999999999</v>
      </c>
      <c r="L214">
        <v>6.4509999999999996</v>
      </c>
      <c r="M214">
        <v>100</v>
      </c>
      <c r="N214">
        <v>0.41699999999999998</v>
      </c>
      <c r="O214">
        <v>7.601</v>
      </c>
      <c r="P214">
        <v>1.1499999999999999</v>
      </c>
      <c r="Q214">
        <v>5.8159999999999998</v>
      </c>
      <c r="R214">
        <v>90.2</v>
      </c>
      <c r="S214">
        <v>0.82799999999999996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41</v>
      </c>
      <c r="I215">
        <v>10.035</v>
      </c>
      <c r="J215">
        <v>24.523</v>
      </c>
      <c r="K215">
        <v>14.488</v>
      </c>
      <c r="L215">
        <v>9.2799999999999994</v>
      </c>
      <c r="M215">
        <v>92.5</v>
      </c>
      <c r="N215">
        <v>0.53700000000000003</v>
      </c>
      <c r="O215">
        <v>7.601</v>
      </c>
      <c r="P215">
        <v>-2.4340000000000002</v>
      </c>
      <c r="Q215">
        <v>7.0579999999999998</v>
      </c>
      <c r="R215">
        <v>70.3</v>
      </c>
      <c r="S215">
        <v>0.8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42</v>
      </c>
      <c r="I216">
        <v>6.9370000000000003</v>
      </c>
      <c r="J216">
        <v>24.523</v>
      </c>
      <c r="K216">
        <v>17.585999999999999</v>
      </c>
      <c r="L216">
        <v>6.9370000000000003</v>
      </c>
      <c r="M216">
        <v>100</v>
      </c>
      <c r="N216">
        <v>0.441</v>
      </c>
      <c r="O216">
        <v>7.601</v>
      </c>
      <c r="P216">
        <v>0.66400000000000003</v>
      </c>
      <c r="Q216">
        <v>6.0659999999999998</v>
      </c>
      <c r="R216">
        <v>87.4</v>
      </c>
      <c r="S216">
        <v>0.83499999999999996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37</v>
      </c>
      <c r="I217">
        <v>8.9060000000000006</v>
      </c>
      <c r="J217">
        <v>24.523</v>
      </c>
      <c r="K217">
        <v>15.617000000000001</v>
      </c>
      <c r="L217">
        <v>8.9060000000000006</v>
      </c>
      <c r="M217">
        <v>100</v>
      </c>
      <c r="N217">
        <v>0.53300000000000003</v>
      </c>
      <c r="O217">
        <v>7.601</v>
      </c>
      <c r="P217">
        <v>-1.3049999999999999</v>
      </c>
      <c r="Q217">
        <v>7.11</v>
      </c>
      <c r="R217">
        <v>79.8</v>
      </c>
      <c r="S217">
        <v>0.86099999999999999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43</v>
      </c>
      <c r="I218">
        <v>9.2159999999999993</v>
      </c>
      <c r="J218">
        <v>24.523</v>
      </c>
      <c r="K218">
        <v>15.307</v>
      </c>
      <c r="L218">
        <v>9.2159999999999993</v>
      </c>
      <c r="M218">
        <v>100</v>
      </c>
      <c r="N218">
        <v>0.54600000000000004</v>
      </c>
      <c r="O218">
        <v>7.601</v>
      </c>
      <c r="P218">
        <v>-1.615</v>
      </c>
      <c r="Q218">
        <v>7.1840000000000002</v>
      </c>
      <c r="R218">
        <v>77.900000000000006</v>
      </c>
      <c r="S218">
        <v>0.85399999999999998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44</v>
      </c>
      <c r="I219">
        <v>35.630000000000003</v>
      </c>
      <c r="J219">
        <v>24.523</v>
      </c>
      <c r="K219">
        <v>-11.106999999999999</v>
      </c>
      <c r="L219">
        <v>24.523</v>
      </c>
      <c r="M219">
        <v>68.8</v>
      </c>
      <c r="N219">
        <v>0.81499999999999995</v>
      </c>
      <c r="O219">
        <v>7.601</v>
      </c>
      <c r="P219">
        <v>-28.029</v>
      </c>
      <c r="Q219">
        <v>7.601</v>
      </c>
      <c r="R219">
        <v>21.3</v>
      </c>
      <c r="S219">
        <v>0.35199999999999998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36</v>
      </c>
      <c r="I220">
        <v>24.887</v>
      </c>
      <c r="J220">
        <v>24.523</v>
      </c>
      <c r="K220">
        <v>-0.36399999999999999</v>
      </c>
      <c r="L220">
        <v>18.32</v>
      </c>
      <c r="M220">
        <v>73.599999999999994</v>
      </c>
      <c r="N220">
        <v>0.74199999999999999</v>
      </c>
      <c r="O220">
        <v>7.601</v>
      </c>
      <c r="P220">
        <v>-17.286000000000001</v>
      </c>
      <c r="Q220">
        <v>7.601</v>
      </c>
      <c r="R220">
        <v>30.5</v>
      </c>
      <c r="S220">
        <v>0.46800000000000003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35</v>
      </c>
      <c r="I221">
        <v>5.3929999999999998</v>
      </c>
      <c r="J221">
        <v>24.523</v>
      </c>
      <c r="K221">
        <v>19.13</v>
      </c>
      <c r="L221">
        <v>5.3929999999999998</v>
      </c>
      <c r="M221">
        <v>100</v>
      </c>
      <c r="N221">
        <v>0.36099999999999999</v>
      </c>
      <c r="O221">
        <v>7.601</v>
      </c>
      <c r="P221">
        <v>2.2080000000000002</v>
      </c>
      <c r="Q221">
        <v>5.2560000000000002</v>
      </c>
      <c r="R221">
        <v>97.5</v>
      </c>
      <c r="S221">
        <v>0.80900000000000005</v>
      </c>
    </row>
    <row r="222" spans="1:19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22</v>
      </c>
      <c r="H222" t="s">
        <v>32</v>
      </c>
      <c r="I222">
        <v>34.445999999999998</v>
      </c>
      <c r="J222">
        <v>13.662000000000001</v>
      </c>
      <c r="K222">
        <v>-20.783999999999999</v>
      </c>
      <c r="L222">
        <v>13.662000000000001</v>
      </c>
      <c r="M222">
        <v>39.700000000000003</v>
      </c>
      <c r="N222">
        <v>0.56799999999999995</v>
      </c>
      <c r="O222">
        <v>3.0070000000000001</v>
      </c>
      <c r="P222">
        <v>-31.439</v>
      </c>
      <c r="Q222">
        <v>3.0070000000000001</v>
      </c>
      <c r="R222">
        <v>8.6999999999999993</v>
      </c>
      <c r="S222">
        <v>0.161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30</v>
      </c>
      <c r="I223">
        <v>26.061</v>
      </c>
      <c r="J223">
        <v>13.662000000000001</v>
      </c>
      <c r="K223">
        <v>-12.398999999999999</v>
      </c>
      <c r="L223">
        <v>13.662000000000001</v>
      </c>
      <c r="M223">
        <v>52.4</v>
      </c>
      <c r="N223">
        <v>0.68799999999999994</v>
      </c>
      <c r="O223">
        <v>3.0070000000000001</v>
      </c>
      <c r="P223">
        <v>-23.053999999999998</v>
      </c>
      <c r="Q223">
        <v>1.8120000000000001</v>
      </c>
      <c r="R223">
        <v>7</v>
      </c>
      <c r="S223">
        <v>0.125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24</v>
      </c>
      <c r="I224">
        <v>13.662000000000001</v>
      </c>
      <c r="J224">
        <v>13.662000000000001</v>
      </c>
      <c r="K224">
        <v>0</v>
      </c>
      <c r="L224">
        <v>13.662000000000001</v>
      </c>
      <c r="M224">
        <v>100</v>
      </c>
      <c r="N224">
        <v>1</v>
      </c>
      <c r="O224">
        <v>3.0070000000000001</v>
      </c>
      <c r="P224">
        <v>-10.654999999999999</v>
      </c>
      <c r="Q224">
        <v>9.4E-2</v>
      </c>
      <c r="R224">
        <v>0.7</v>
      </c>
      <c r="S224">
        <v>1.0999999999999999E-2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31</v>
      </c>
      <c r="I225">
        <v>16.169</v>
      </c>
      <c r="J225">
        <v>13.662000000000001</v>
      </c>
      <c r="K225">
        <v>-2.5070000000000001</v>
      </c>
      <c r="L225">
        <v>6.2</v>
      </c>
      <c r="M225">
        <v>38.299999999999997</v>
      </c>
      <c r="N225">
        <v>0.41599999999999998</v>
      </c>
      <c r="O225">
        <v>3.0070000000000001</v>
      </c>
      <c r="P225">
        <v>-13.162000000000001</v>
      </c>
      <c r="Q225">
        <v>3.0070000000000001</v>
      </c>
      <c r="R225">
        <v>18.600000000000001</v>
      </c>
      <c r="S225">
        <v>0.314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29</v>
      </c>
      <c r="I226">
        <v>18.259</v>
      </c>
      <c r="J226">
        <v>13.662000000000001</v>
      </c>
      <c r="K226">
        <v>-4.5970000000000004</v>
      </c>
      <c r="L226">
        <v>10.933999999999999</v>
      </c>
      <c r="M226">
        <v>59.9</v>
      </c>
      <c r="N226">
        <v>0.68500000000000005</v>
      </c>
      <c r="O226">
        <v>3.0070000000000001</v>
      </c>
      <c r="P226">
        <v>-15.252000000000001</v>
      </c>
      <c r="Q226">
        <v>2.5</v>
      </c>
      <c r="R226">
        <v>13.7</v>
      </c>
      <c r="S226">
        <v>0.23499999999999999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28</v>
      </c>
      <c r="I227">
        <v>32.935000000000002</v>
      </c>
      <c r="J227">
        <v>13.662000000000001</v>
      </c>
      <c r="K227">
        <v>-19.273</v>
      </c>
      <c r="L227">
        <v>11.311</v>
      </c>
      <c r="M227">
        <v>34.299999999999997</v>
      </c>
      <c r="N227">
        <v>0.48499999999999999</v>
      </c>
      <c r="O227">
        <v>3.0070000000000001</v>
      </c>
      <c r="P227">
        <v>-29.928000000000001</v>
      </c>
      <c r="Q227">
        <v>3.0070000000000001</v>
      </c>
      <c r="R227">
        <v>9.1</v>
      </c>
      <c r="S227">
        <v>0.16700000000000001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33</v>
      </c>
      <c r="I228">
        <v>22.888999999999999</v>
      </c>
      <c r="J228">
        <v>13.662000000000001</v>
      </c>
      <c r="K228">
        <v>-9.2270000000000003</v>
      </c>
      <c r="L228">
        <v>9.4920000000000009</v>
      </c>
      <c r="M228">
        <v>41.5</v>
      </c>
      <c r="N228">
        <v>0.51900000000000002</v>
      </c>
      <c r="O228">
        <v>3.0070000000000001</v>
      </c>
      <c r="P228">
        <v>-19.882000000000001</v>
      </c>
      <c r="Q228">
        <v>3.0070000000000001</v>
      </c>
      <c r="R228">
        <v>13.1</v>
      </c>
      <c r="S228">
        <v>0.23200000000000001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27</v>
      </c>
      <c r="I229">
        <v>33.026000000000003</v>
      </c>
      <c r="J229">
        <v>13.662000000000001</v>
      </c>
      <c r="K229">
        <v>-19.364000000000001</v>
      </c>
      <c r="L229">
        <v>11.135</v>
      </c>
      <c r="M229">
        <v>33.700000000000003</v>
      </c>
      <c r="N229">
        <v>0.47699999999999998</v>
      </c>
      <c r="O229">
        <v>3.0070000000000001</v>
      </c>
      <c r="P229">
        <v>-30.018999999999998</v>
      </c>
      <c r="Q229">
        <v>3.0070000000000001</v>
      </c>
      <c r="R229">
        <v>9.1</v>
      </c>
      <c r="S229">
        <v>0.16700000000000001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26</v>
      </c>
      <c r="I230">
        <v>20.509</v>
      </c>
      <c r="J230">
        <v>13.662000000000001</v>
      </c>
      <c r="K230">
        <v>-6.8470000000000004</v>
      </c>
      <c r="L230">
        <v>11.443</v>
      </c>
      <c r="M230">
        <v>55.8</v>
      </c>
      <c r="N230">
        <v>0.67</v>
      </c>
      <c r="O230">
        <v>3.0070000000000001</v>
      </c>
      <c r="P230">
        <v>-17.501999999999999</v>
      </c>
      <c r="Q230">
        <v>2.6840000000000002</v>
      </c>
      <c r="R230">
        <v>13.1</v>
      </c>
      <c r="S230">
        <v>0.22800000000000001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25</v>
      </c>
      <c r="I231">
        <v>24.841999999999999</v>
      </c>
      <c r="J231">
        <v>13.662000000000001</v>
      </c>
      <c r="K231">
        <v>-11.18</v>
      </c>
      <c r="L231">
        <v>13.662000000000001</v>
      </c>
      <c r="M231">
        <v>55</v>
      </c>
      <c r="N231">
        <v>0.71</v>
      </c>
      <c r="O231">
        <v>3.0070000000000001</v>
      </c>
      <c r="P231">
        <v>-21.835000000000001</v>
      </c>
      <c r="Q231">
        <v>1.1080000000000001</v>
      </c>
      <c r="R231">
        <v>4.5</v>
      </c>
      <c r="S231">
        <v>0.08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23</v>
      </c>
      <c r="I232">
        <v>30.47</v>
      </c>
      <c r="J232">
        <v>13.662000000000001</v>
      </c>
      <c r="K232">
        <v>-16.808</v>
      </c>
      <c r="L232">
        <v>12.852</v>
      </c>
      <c r="M232">
        <v>42.2</v>
      </c>
      <c r="N232">
        <v>0.58199999999999996</v>
      </c>
      <c r="O232">
        <v>3.0070000000000001</v>
      </c>
      <c r="P232">
        <v>-27.463000000000001</v>
      </c>
      <c r="Q232">
        <v>1.6220000000000001</v>
      </c>
      <c r="R232">
        <v>5.3</v>
      </c>
      <c r="S232">
        <v>9.7000000000000003E-2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38</v>
      </c>
      <c r="I233">
        <v>17.527999999999999</v>
      </c>
      <c r="J233">
        <v>13.662000000000001</v>
      </c>
      <c r="K233">
        <v>-3.8660000000000001</v>
      </c>
      <c r="L233">
        <v>9.6050000000000004</v>
      </c>
      <c r="M233">
        <v>54.8</v>
      </c>
      <c r="N233">
        <v>0.61599999999999999</v>
      </c>
      <c r="O233">
        <v>3.0070000000000001</v>
      </c>
      <c r="P233">
        <v>-14.521000000000001</v>
      </c>
      <c r="Q233">
        <v>3.0070000000000001</v>
      </c>
      <c r="R233">
        <v>17.2</v>
      </c>
      <c r="S233">
        <v>0.29299999999999998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39</v>
      </c>
      <c r="I234">
        <v>1.8120000000000001</v>
      </c>
      <c r="J234">
        <v>13.662000000000001</v>
      </c>
      <c r="K234">
        <v>11.85</v>
      </c>
      <c r="L234">
        <v>0</v>
      </c>
      <c r="M234">
        <v>0</v>
      </c>
      <c r="N234">
        <v>0</v>
      </c>
      <c r="O234">
        <v>3.0070000000000001</v>
      </c>
      <c r="P234">
        <v>1.1950000000000001</v>
      </c>
      <c r="Q234">
        <v>1.6839999999999999</v>
      </c>
      <c r="R234">
        <v>92.9</v>
      </c>
      <c r="S234">
        <v>0.69899999999999995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40</v>
      </c>
      <c r="I235">
        <v>3.0070000000000001</v>
      </c>
      <c r="J235">
        <v>13.662000000000001</v>
      </c>
      <c r="K235">
        <v>10.654999999999999</v>
      </c>
      <c r="L235">
        <v>9.4E-2</v>
      </c>
      <c r="M235">
        <v>3.1</v>
      </c>
      <c r="N235">
        <v>1.0999999999999999E-2</v>
      </c>
      <c r="O235">
        <v>3.0070000000000001</v>
      </c>
      <c r="P235">
        <v>0</v>
      </c>
      <c r="Q235">
        <v>3.0070000000000001</v>
      </c>
      <c r="R235">
        <v>100</v>
      </c>
      <c r="S235">
        <v>1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34</v>
      </c>
      <c r="I236">
        <v>2.5379999999999998</v>
      </c>
      <c r="J236">
        <v>13.662000000000001</v>
      </c>
      <c r="K236">
        <v>11.124000000000001</v>
      </c>
      <c r="L236">
        <v>0.04</v>
      </c>
      <c r="M236">
        <v>1.6</v>
      </c>
      <c r="N236">
        <v>5.0000000000000001E-3</v>
      </c>
      <c r="O236">
        <v>3.0070000000000001</v>
      </c>
      <c r="P236">
        <v>0.46899999999999997</v>
      </c>
      <c r="Q236">
        <v>2.109</v>
      </c>
      <c r="R236">
        <v>83.1</v>
      </c>
      <c r="S236">
        <v>0.76100000000000001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41</v>
      </c>
      <c r="I237">
        <v>6.242</v>
      </c>
      <c r="J237">
        <v>13.662000000000001</v>
      </c>
      <c r="K237">
        <v>7.42</v>
      </c>
      <c r="L237">
        <v>2.4300000000000002</v>
      </c>
      <c r="M237">
        <v>38.9</v>
      </c>
      <c r="N237">
        <v>0.24399999999999999</v>
      </c>
      <c r="O237">
        <v>3.0070000000000001</v>
      </c>
      <c r="P237">
        <v>-3.2349999999999999</v>
      </c>
      <c r="Q237">
        <v>2.5819999999999999</v>
      </c>
      <c r="R237">
        <v>41.4</v>
      </c>
      <c r="S237">
        <v>0.55800000000000005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42</v>
      </c>
      <c r="I238">
        <v>4.468</v>
      </c>
      <c r="J238">
        <v>13.662000000000001</v>
      </c>
      <c r="K238">
        <v>9.1940000000000008</v>
      </c>
      <c r="L238">
        <v>1.0349999999999999</v>
      </c>
      <c r="M238">
        <v>23.2</v>
      </c>
      <c r="N238">
        <v>0.114</v>
      </c>
      <c r="O238">
        <v>3.0070000000000001</v>
      </c>
      <c r="P238">
        <v>-1.4610000000000001</v>
      </c>
      <c r="Q238">
        <v>2.657</v>
      </c>
      <c r="R238">
        <v>59.5</v>
      </c>
      <c r="S238">
        <v>0.71099999999999997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37</v>
      </c>
      <c r="I239">
        <v>22.888999999999999</v>
      </c>
      <c r="J239">
        <v>13.662000000000001</v>
      </c>
      <c r="K239">
        <v>-9.2270000000000003</v>
      </c>
      <c r="L239">
        <v>9.4920000000000009</v>
      </c>
      <c r="M239">
        <v>41.5</v>
      </c>
      <c r="N239">
        <v>0.51900000000000002</v>
      </c>
      <c r="O239">
        <v>3.0070000000000001</v>
      </c>
      <c r="P239">
        <v>-19.882000000000001</v>
      </c>
      <c r="Q239">
        <v>3.0070000000000001</v>
      </c>
      <c r="R239">
        <v>13.1</v>
      </c>
      <c r="S239">
        <v>0.23200000000000001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43</v>
      </c>
      <c r="I240">
        <v>2.8479999999999999</v>
      </c>
      <c r="J240">
        <v>13.662000000000001</v>
      </c>
      <c r="K240">
        <v>10.814</v>
      </c>
      <c r="L240">
        <v>0.109</v>
      </c>
      <c r="M240">
        <v>3.8</v>
      </c>
      <c r="N240">
        <v>1.2999999999999999E-2</v>
      </c>
      <c r="O240">
        <v>3.0070000000000001</v>
      </c>
      <c r="P240">
        <v>0.159</v>
      </c>
      <c r="Q240">
        <v>2.323</v>
      </c>
      <c r="R240">
        <v>81.599999999999994</v>
      </c>
      <c r="S240">
        <v>0.79400000000000004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44</v>
      </c>
      <c r="I241">
        <v>20.509</v>
      </c>
      <c r="J241">
        <v>13.662000000000001</v>
      </c>
      <c r="K241">
        <v>-6.8470000000000004</v>
      </c>
      <c r="L241">
        <v>11.443</v>
      </c>
      <c r="M241">
        <v>55.8</v>
      </c>
      <c r="N241">
        <v>0.67</v>
      </c>
      <c r="O241">
        <v>3.0070000000000001</v>
      </c>
      <c r="P241">
        <v>-17.501999999999999</v>
      </c>
      <c r="Q241">
        <v>2.6840000000000002</v>
      </c>
      <c r="R241">
        <v>13.1</v>
      </c>
      <c r="S241">
        <v>0.22800000000000001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36</v>
      </c>
      <c r="I242">
        <v>25.445</v>
      </c>
      <c r="J242">
        <v>13.662000000000001</v>
      </c>
      <c r="K242">
        <v>-11.782999999999999</v>
      </c>
      <c r="L242">
        <v>13.662000000000001</v>
      </c>
      <c r="M242">
        <v>53.7</v>
      </c>
      <c r="N242">
        <v>0.69899999999999995</v>
      </c>
      <c r="O242">
        <v>3.0070000000000001</v>
      </c>
      <c r="P242">
        <v>-22.437999999999999</v>
      </c>
      <c r="Q242">
        <v>3.0070000000000001</v>
      </c>
      <c r="R242">
        <v>11.8</v>
      </c>
      <c r="S242">
        <v>0.21099999999999999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35</v>
      </c>
      <c r="I243">
        <v>2.4609999999999999</v>
      </c>
      <c r="J243">
        <v>13.662000000000001</v>
      </c>
      <c r="K243">
        <v>11.201000000000001</v>
      </c>
      <c r="L243">
        <v>6.0000000000000001E-3</v>
      </c>
      <c r="M243">
        <v>0.2</v>
      </c>
      <c r="N243">
        <v>1E-3</v>
      </c>
      <c r="O243">
        <v>3.0070000000000001</v>
      </c>
      <c r="P243">
        <v>0.54600000000000004</v>
      </c>
      <c r="Q243">
        <v>1.3759999999999999</v>
      </c>
      <c r="R243">
        <v>55.9</v>
      </c>
      <c r="S243">
        <v>0.503</v>
      </c>
    </row>
    <row r="244" spans="1:19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22</v>
      </c>
      <c r="H244" t="s">
        <v>32</v>
      </c>
      <c r="I244">
        <v>31.908000000000001</v>
      </c>
      <c r="J244">
        <v>42.853999999999999</v>
      </c>
      <c r="K244">
        <v>10.946</v>
      </c>
      <c r="L244">
        <v>26.164000000000001</v>
      </c>
      <c r="M244">
        <v>82</v>
      </c>
      <c r="N244">
        <v>0.7</v>
      </c>
      <c r="O244">
        <v>14.917999999999999</v>
      </c>
      <c r="P244">
        <v>-16.989999999999998</v>
      </c>
      <c r="Q244">
        <v>14.917999999999999</v>
      </c>
      <c r="R244">
        <v>46.8</v>
      </c>
      <c r="S244">
        <v>0.63700000000000001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30</v>
      </c>
      <c r="I245">
        <v>11.736000000000001</v>
      </c>
      <c r="J245">
        <v>42.853999999999999</v>
      </c>
      <c r="K245">
        <v>31.117999999999999</v>
      </c>
      <c r="L245">
        <v>10.532</v>
      </c>
      <c r="M245">
        <v>89.7</v>
      </c>
      <c r="N245">
        <v>0.38600000000000001</v>
      </c>
      <c r="O245">
        <v>14.917999999999999</v>
      </c>
      <c r="P245">
        <v>3.1819999999999999</v>
      </c>
      <c r="Q245">
        <v>9.6059999999999999</v>
      </c>
      <c r="R245">
        <v>81.900000000000006</v>
      </c>
      <c r="S245">
        <v>0.72099999999999997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24</v>
      </c>
      <c r="I246">
        <v>42.853999999999999</v>
      </c>
      <c r="J246">
        <v>42.853999999999999</v>
      </c>
      <c r="K246">
        <v>0</v>
      </c>
      <c r="L246">
        <v>42.853999999999999</v>
      </c>
      <c r="M246">
        <v>100</v>
      </c>
      <c r="N246">
        <v>1</v>
      </c>
      <c r="O246">
        <v>14.917999999999999</v>
      </c>
      <c r="P246">
        <v>-27.936</v>
      </c>
      <c r="Q246">
        <v>12.72</v>
      </c>
      <c r="R246">
        <v>29.7</v>
      </c>
      <c r="S246">
        <v>0.44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31</v>
      </c>
      <c r="I247">
        <v>19.777000000000001</v>
      </c>
      <c r="J247">
        <v>42.853999999999999</v>
      </c>
      <c r="K247">
        <v>23.077000000000002</v>
      </c>
      <c r="L247">
        <v>16.241</v>
      </c>
      <c r="M247">
        <v>82.1</v>
      </c>
      <c r="N247">
        <v>0.51900000000000002</v>
      </c>
      <c r="O247">
        <v>14.917999999999999</v>
      </c>
      <c r="P247">
        <v>-4.859</v>
      </c>
      <c r="Q247">
        <v>14.917999999999999</v>
      </c>
      <c r="R247">
        <v>75.400000000000006</v>
      </c>
      <c r="S247">
        <v>0.86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29</v>
      </c>
      <c r="I248">
        <v>14.448</v>
      </c>
      <c r="J248">
        <v>42.853999999999999</v>
      </c>
      <c r="K248">
        <v>28.405999999999999</v>
      </c>
      <c r="L248">
        <v>11.356</v>
      </c>
      <c r="M248">
        <v>78.599999999999994</v>
      </c>
      <c r="N248">
        <v>0.39600000000000002</v>
      </c>
      <c r="O248">
        <v>14.917999999999999</v>
      </c>
      <c r="P248">
        <v>0.47</v>
      </c>
      <c r="Q248">
        <v>11.702</v>
      </c>
      <c r="R248">
        <v>81</v>
      </c>
      <c r="S248">
        <v>0.79700000000000004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28</v>
      </c>
      <c r="I249">
        <v>13.653</v>
      </c>
      <c r="J249">
        <v>42.853999999999999</v>
      </c>
      <c r="K249">
        <v>29.201000000000001</v>
      </c>
      <c r="L249">
        <v>11.978</v>
      </c>
      <c r="M249">
        <v>87.7</v>
      </c>
      <c r="N249">
        <v>0.42399999999999999</v>
      </c>
      <c r="O249">
        <v>14.917999999999999</v>
      </c>
      <c r="P249">
        <v>1.2649999999999999</v>
      </c>
      <c r="Q249">
        <v>12.382</v>
      </c>
      <c r="R249">
        <v>90.7</v>
      </c>
      <c r="S249">
        <v>0.86699999999999999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33</v>
      </c>
      <c r="I250">
        <v>15.396000000000001</v>
      </c>
      <c r="J250">
        <v>42.853999999999999</v>
      </c>
      <c r="K250">
        <v>27.457999999999998</v>
      </c>
      <c r="L250">
        <v>13.577999999999999</v>
      </c>
      <c r="M250">
        <v>88.2</v>
      </c>
      <c r="N250">
        <v>0.46600000000000003</v>
      </c>
      <c r="O250">
        <v>14.917999999999999</v>
      </c>
      <c r="P250">
        <v>-0.47799999999999998</v>
      </c>
      <c r="Q250">
        <v>13.686</v>
      </c>
      <c r="R250">
        <v>88.9</v>
      </c>
      <c r="S250">
        <v>0.90300000000000002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27</v>
      </c>
      <c r="I251">
        <v>26.861000000000001</v>
      </c>
      <c r="J251">
        <v>42.853999999999999</v>
      </c>
      <c r="K251">
        <v>15.993</v>
      </c>
      <c r="L251">
        <v>19.167999999999999</v>
      </c>
      <c r="M251">
        <v>71.400000000000006</v>
      </c>
      <c r="N251">
        <v>0.55000000000000004</v>
      </c>
      <c r="O251">
        <v>14.917999999999999</v>
      </c>
      <c r="P251">
        <v>-11.943</v>
      </c>
      <c r="Q251">
        <v>14.917999999999999</v>
      </c>
      <c r="R251">
        <v>55.5</v>
      </c>
      <c r="S251">
        <v>0.71399999999999997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26</v>
      </c>
      <c r="I252">
        <v>40.613999999999997</v>
      </c>
      <c r="J252">
        <v>42.853999999999999</v>
      </c>
      <c r="K252">
        <v>2.2400000000000002</v>
      </c>
      <c r="L252">
        <v>32.604999999999997</v>
      </c>
      <c r="M252">
        <v>80.3</v>
      </c>
      <c r="N252">
        <v>0.78100000000000003</v>
      </c>
      <c r="O252">
        <v>14.917999999999999</v>
      </c>
      <c r="P252">
        <v>-25.696000000000002</v>
      </c>
      <c r="Q252">
        <v>14.917999999999999</v>
      </c>
      <c r="R252">
        <v>36.700000000000003</v>
      </c>
      <c r="S252">
        <v>0.53700000000000003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25</v>
      </c>
      <c r="I253">
        <v>152.77000000000001</v>
      </c>
      <c r="J253">
        <v>42.853999999999999</v>
      </c>
      <c r="K253">
        <v>-109.916</v>
      </c>
      <c r="L253">
        <v>42.853999999999999</v>
      </c>
      <c r="M253">
        <v>28.1</v>
      </c>
      <c r="N253">
        <v>0.438</v>
      </c>
      <c r="O253">
        <v>14.917999999999999</v>
      </c>
      <c r="P253">
        <v>-137.852</v>
      </c>
      <c r="Q253">
        <v>14.917999999999999</v>
      </c>
      <c r="R253">
        <v>9.8000000000000007</v>
      </c>
      <c r="S253">
        <v>0.17799999999999999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23</v>
      </c>
      <c r="I254">
        <v>16.239999999999998</v>
      </c>
      <c r="J254">
        <v>42.853999999999999</v>
      </c>
      <c r="K254">
        <v>26.614000000000001</v>
      </c>
      <c r="L254">
        <v>13.843999999999999</v>
      </c>
      <c r="M254">
        <v>85.2</v>
      </c>
      <c r="N254">
        <v>0.46899999999999997</v>
      </c>
      <c r="O254">
        <v>14.917999999999999</v>
      </c>
      <c r="P254">
        <v>-1.3220000000000001</v>
      </c>
      <c r="Q254">
        <v>13.992000000000001</v>
      </c>
      <c r="R254">
        <v>86.2</v>
      </c>
      <c r="S254">
        <v>0.89800000000000002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38</v>
      </c>
      <c r="I255">
        <v>22.295000000000002</v>
      </c>
      <c r="J255">
        <v>42.853999999999999</v>
      </c>
      <c r="K255">
        <v>20.559000000000001</v>
      </c>
      <c r="L255">
        <v>18.678000000000001</v>
      </c>
      <c r="M255">
        <v>83.8</v>
      </c>
      <c r="N255">
        <v>0.57299999999999995</v>
      </c>
      <c r="O255">
        <v>14.917999999999999</v>
      </c>
      <c r="P255">
        <v>-7.3769999999999998</v>
      </c>
      <c r="Q255">
        <v>14.496</v>
      </c>
      <c r="R255">
        <v>65</v>
      </c>
      <c r="S255">
        <v>0.77900000000000003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39</v>
      </c>
      <c r="I256">
        <v>7.9870000000000001</v>
      </c>
      <c r="J256">
        <v>42.853999999999999</v>
      </c>
      <c r="K256">
        <v>34.866999999999997</v>
      </c>
      <c r="L256">
        <v>7.9870000000000001</v>
      </c>
      <c r="M256">
        <v>100</v>
      </c>
      <c r="N256">
        <v>0.314</v>
      </c>
      <c r="O256">
        <v>14.917999999999999</v>
      </c>
      <c r="P256">
        <v>6.931</v>
      </c>
      <c r="Q256">
        <v>7.9870000000000001</v>
      </c>
      <c r="R256">
        <v>100</v>
      </c>
      <c r="S256">
        <v>0.69699999999999995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40</v>
      </c>
      <c r="I257">
        <v>14.917999999999999</v>
      </c>
      <c r="J257">
        <v>42.853999999999999</v>
      </c>
      <c r="K257">
        <v>27.936</v>
      </c>
      <c r="L257">
        <v>12.72</v>
      </c>
      <c r="M257">
        <v>85.3</v>
      </c>
      <c r="N257">
        <v>0.44</v>
      </c>
      <c r="O257">
        <v>14.917999999999999</v>
      </c>
      <c r="P257">
        <v>0</v>
      </c>
      <c r="Q257">
        <v>14.917999999999999</v>
      </c>
      <c r="R257">
        <v>100</v>
      </c>
      <c r="S257">
        <v>1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34</v>
      </c>
      <c r="I258">
        <v>12.840999999999999</v>
      </c>
      <c r="J258">
        <v>42.853999999999999</v>
      </c>
      <c r="K258">
        <v>30.013000000000002</v>
      </c>
      <c r="L258">
        <v>11.842000000000001</v>
      </c>
      <c r="M258">
        <v>92.2</v>
      </c>
      <c r="N258">
        <v>0.42499999999999999</v>
      </c>
      <c r="O258">
        <v>14.917999999999999</v>
      </c>
      <c r="P258">
        <v>2.077</v>
      </c>
      <c r="Q258">
        <v>12.01</v>
      </c>
      <c r="R258">
        <v>93.5</v>
      </c>
      <c r="S258">
        <v>0.86499999999999999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41</v>
      </c>
      <c r="I259">
        <v>17.143999999999998</v>
      </c>
      <c r="J259">
        <v>42.853999999999999</v>
      </c>
      <c r="K259">
        <v>25.71</v>
      </c>
      <c r="L259">
        <v>14.007999999999999</v>
      </c>
      <c r="M259">
        <v>81.7</v>
      </c>
      <c r="N259">
        <v>0.46700000000000003</v>
      </c>
      <c r="O259">
        <v>14.917999999999999</v>
      </c>
      <c r="P259">
        <v>-2.226</v>
      </c>
      <c r="Q259">
        <v>13.993</v>
      </c>
      <c r="R259">
        <v>81.599999999999994</v>
      </c>
      <c r="S259">
        <v>0.873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42</v>
      </c>
      <c r="I260">
        <v>13.653</v>
      </c>
      <c r="J260">
        <v>42.853999999999999</v>
      </c>
      <c r="K260">
        <v>29.201000000000001</v>
      </c>
      <c r="L260">
        <v>11.978</v>
      </c>
      <c r="M260">
        <v>87.7</v>
      </c>
      <c r="N260">
        <v>0.42399999999999999</v>
      </c>
      <c r="O260">
        <v>14.917999999999999</v>
      </c>
      <c r="P260">
        <v>1.2649999999999999</v>
      </c>
      <c r="Q260">
        <v>12.382</v>
      </c>
      <c r="R260">
        <v>90.7</v>
      </c>
      <c r="S260">
        <v>0.86699999999999999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37</v>
      </c>
      <c r="I261">
        <v>15.396000000000001</v>
      </c>
      <c r="J261">
        <v>42.853999999999999</v>
      </c>
      <c r="K261">
        <v>27.457999999999998</v>
      </c>
      <c r="L261">
        <v>13.577999999999999</v>
      </c>
      <c r="M261">
        <v>88.2</v>
      </c>
      <c r="N261">
        <v>0.46600000000000003</v>
      </c>
      <c r="O261">
        <v>14.917999999999999</v>
      </c>
      <c r="P261">
        <v>-0.47799999999999998</v>
      </c>
      <c r="Q261">
        <v>13.686</v>
      </c>
      <c r="R261">
        <v>88.9</v>
      </c>
      <c r="S261">
        <v>0.90300000000000002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43</v>
      </c>
      <c r="I262">
        <v>17.376999999999999</v>
      </c>
      <c r="J262">
        <v>42.853999999999999</v>
      </c>
      <c r="K262">
        <v>25.477</v>
      </c>
      <c r="L262">
        <v>14.914</v>
      </c>
      <c r="M262">
        <v>85.8</v>
      </c>
      <c r="N262">
        <v>0.495</v>
      </c>
      <c r="O262">
        <v>14.917999999999999</v>
      </c>
      <c r="P262">
        <v>-2.4590000000000001</v>
      </c>
      <c r="Q262">
        <v>14.162000000000001</v>
      </c>
      <c r="R262">
        <v>81.5</v>
      </c>
      <c r="S262">
        <v>0.877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44</v>
      </c>
      <c r="I263">
        <v>18.36</v>
      </c>
      <c r="J263">
        <v>42.853999999999999</v>
      </c>
      <c r="K263">
        <v>24.494</v>
      </c>
      <c r="L263">
        <v>15.712</v>
      </c>
      <c r="M263">
        <v>85.6</v>
      </c>
      <c r="N263">
        <v>0.51300000000000001</v>
      </c>
      <c r="O263">
        <v>14.917999999999999</v>
      </c>
      <c r="P263">
        <v>-3.4420000000000002</v>
      </c>
      <c r="Q263">
        <v>14.455</v>
      </c>
      <c r="R263">
        <v>78.7</v>
      </c>
      <c r="S263">
        <v>0.86899999999999999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36</v>
      </c>
      <c r="I264">
        <v>19.126999999999999</v>
      </c>
      <c r="J264">
        <v>42.853999999999999</v>
      </c>
      <c r="K264">
        <v>23.727</v>
      </c>
      <c r="L264">
        <v>16.587</v>
      </c>
      <c r="M264">
        <v>86.7</v>
      </c>
      <c r="N264">
        <v>0.53500000000000003</v>
      </c>
      <c r="O264">
        <v>14.917999999999999</v>
      </c>
      <c r="P264">
        <v>-4.2089999999999996</v>
      </c>
      <c r="Q264">
        <v>14.271000000000001</v>
      </c>
      <c r="R264">
        <v>74.599999999999994</v>
      </c>
      <c r="S264">
        <v>0.83799999999999997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35</v>
      </c>
      <c r="I265">
        <v>9.7089999999999996</v>
      </c>
      <c r="J265">
        <v>42.853999999999999</v>
      </c>
      <c r="K265">
        <v>33.145000000000003</v>
      </c>
      <c r="L265">
        <v>9.7089999999999996</v>
      </c>
      <c r="M265">
        <v>100</v>
      </c>
      <c r="N265">
        <v>0.36899999999999999</v>
      </c>
      <c r="O265">
        <v>14.917999999999999</v>
      </c>
      <c r="P265">
        <v>5.2089999999999996</v>
      </c>
      <c r="Q265">
        <v>9.7089999999999996</v>
      </c>
      <c r="R265">
        <v>100</v>
      </c>
      <c r="S265">
        <v>0.78800000000000003</v>
      </c>
    </row>
    <row r="266" spans="1:19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22</v>
      </c>
      <c r="H266" t="s">
        <v>32</v>
      </c>
      <c r="I266">
        <v>103.399</v>
      </c>
      <c r="J266">
        <v>56.225000000000001</v>
      </c>
      <c r="K266">
        <v>-47.173999999999999</v>
      </c>
      <c r="L266">
        <v>55.235999999999997</v>
      </c>
      <c r="M266">
        <v>53.4</v>
      </c>
      <c r="N266">
        <v>0.69199999999999995</v>
      </c>
      <c r="O266">
        <v>8.6579999999999995</v>
      </c>
      <c r="P266">
        <v>-94.741</v>
      </c>
      <c r="Q266">
        <v>7.2030000000000003</v>
      </c>
      <c r="R266">
        <v>7</v>
      </c>
      <c r="S266">
        <v>0.129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30</v>
      </c>
      <c r="I267">
        <v>60.862000000000002</v>
      </c>
      <c r="J267">
        <v>56.225000000000001</v>
      </c>
      <c r="K267">
        <v>-4.6369999999999996</v>
      </c>
      <c r="L267">
        <v>48.29</v>
      </c>
      <c r="M267">
        <v>79.3</v>
      </c>
      <c r="N267">
        <v>0.82499999999999996</v>
      </c>
      <c r="O267">
        <v>8.6579999999999995</v>
      </c>
      <c r="P267">
        <v>-52.204000000000001</v>
      </c>
      <c r="Q267">
        <v>7.3680000000000003</v>
      </c>
      <c r="R267">
        <v>12.1</v>
      </c>
      <c r="S267">
        <v>0.21199999999999999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24</v>
      </c>
      <c r="I268">
        <v>56.225000000000001</v>
      </c>
      <c r="J268">
        <v>56.225000000000001</v>
      </c>
      <c r="K268">
        <v>0</v>
      </c>
      <c r="L268">
        <v>56.225000000000001</v>
      </c>
      <c r="M268">
        <v>100</v>
      </c>
      <c r="N268">
        <v>1</v>
      </c>
      <c r="O268">
        <v>8.6579999999999995</v>
      </c>
      <c r="P268">
        <v>-47.567</v>
      </c>
      <c r="Q268">
        <v>2.6720000000000002</v>
      </c>
      <c r="R268">
        <v>4.8</v>
      </c>
      <c r="S268">
        <v>8.2000000000000003E-2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31</v>
      </c>
      <c r="I269">
        <v>61.054000000000002</v>
      </c>
      <c r="J269">
        <v>56.225000000000001</v>
      </c>
      <c r="K269">
        <v>-4.8289999999999997</v>
      </c>
      <c r="L269">
        <v>47.93</v>
      </c>
      <c r="M269">
        <v>78.5</v>
      </c>
      <c r="N269">
        <v>0.81699999999999995</v>
      </c>
      <c r="O269">
        <v>8.6579999999999995</v>
      </c>
      <c r="P269">
        <v>-52.396000000000001</v>
      </c>
      <c r="Q269">
        <v>7.9749999999999996</v>
      </c>
      <c r="R269">
        <v>13.1</v>
      </c>
      <c r="S269">
        <v>0.22900000000000001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29</v>
      </c>
      <c r="I270">
        <v>63.764000000000003</v>
      </c>
      <c r="J270">
        <v>56.225000000000001</v>
      </c>
      <c r="K270">
        <v>-7.5389999999999997</v>
      </c>
      <c r="L270">
        <v>48.994</v>
      </c>
      <c r="M270">
        <v>76.8</v>
      </c>
      <c r="N270">
        <v>0.81699999999999995</v>
      </c>
      <c r="O270">
        <v>8.6579999999999995</v>
      </c>
      <c r="P270">
        <v>-55.106000000000002</v>
      </c>
      <c r="Q270">
        <v>8.3680000000000003</v>
      </c>
      <c r="R270">
        <v>13.1</v>
      </c>
      <c r="S270">
        <v>0.23100000000000001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28</v>
      </c>
      <c r="I271">
        <v>66.290999999999997</v>
      </c>
      <c r="J271">
        <v>56.225000000000001</v>
      </c>
      <c r="K271">
        <v>-10.066000000000001</v>
      </c>
      <c r="L271">
        <v>49.893999999999998</v>
      </c>
      <c r="M271">
        <v>75.3</v>
      </c>
      <c r="N271">
        <v>0.81399999999999995</v>
      </c>
      <c r="O271">
        <v>8.6579999999999995</v>
      </c>
      <c r="P271">
        <v>-57.633000000000003</v>
      </c>
      <c r="Q271">
        <v>8.5939999999999994</v>
      </c>
      <c r="R271">
        <v>13</v>
      </c>
      <c r="S271">
        <v>0.22900000000000001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33</v>
      </c>
      <c r="I272">
        <v>15.093</v>
      </c>
      <c r="J272">
        <v>56.225000000000001</v>
      </c>
      <c r="K272">
        <v>41.131999999999998</v>
      </c>
      <c r="L272">
        <v>6.2359999999999998</v>
      </c>
      <c r="M272">
        <v>41.3</v>
      </c>
      <c r="N272">
        <v>0.17499999999999999</v>
      </c>
      <c r="O272">
        <v>8.6579999999999995</v>
      </c>
      <c r="P272">
        <v>-6.4349999999999996</v>
      </c>
      <c r="Q272">
        <v>8.35</v>
      </c>
      <c r="R272">
        <v>55.3</v>
      </c>
      <c r="S272">
        <v>0.70299999999999996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27</v>
      </c>
      <c r="I273">
        <v>91.338999999999999</v>
      </c>
      <c r="J273">
        <v>56.225000000000001</v>
      </c>
      <c r="K273">
        <v>-35.113999999999997</v>
      </c>
      <c r="L273">
        <v>54.706000000000003</v>
      </c>
      <c r="M273">
        <v>59.9</v>
      </c>
      <c r="N273">
        <v>0.74099999999999999</v>
      </c>
      <c r="O273">
        <v>8.6579999999999995</v>
      </c>
      <c r="P273">
        <v>-82.680999999999997</v>
      </c>
      <c r="Q273">
        <v>8.4390000000000001</v>
      </c>
      <c r="R273">
        <v>9.1999999999999993</v>
      </c>
      <c r="S273">
        <v>0.16900000000000001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26</v>
      </c>
      <c r="I274">
        <v>90.260999999999996</v>
      </c>
      <c r="J274">
        <v>56.225000000000001</v>
      </c>
      <c r="K274">
        <v>-34.036000000000001</v>
      </c>
      <c r="L274">
        <v>53.396999999999998</v>
      </c>
      <c r="M274">
        <v>59.2</v>
      </c>
      <c r="N274">
        <v>0.72899999999999998</v>
      </c>
      <c r="O274">
        <v>8.6579999999999995</v>
      </c>
      <c r="P274">
        <v>-81.602999999999994</v>
      </c>
      <c r="Q274">
        <v>8.1140000000000008</v>
      </c>
      <c r="R274">
        <v>9</v>
      </c>
      <c r="S274">
        <v>0.16400000000000001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25</v>
      </c>
      <c r="I275">
        <v>72.126000000000005</v>
      </c>
      <c r="J275">
        <v>56.225000000000001</v>
      </c>
      <c r="K275">
        <v>-15.901</v>
      </c>
      <c r="L275">
        <v>56.225000000000001</v>
      </c>
      <c r="M275">
        <v>78</v>
      </c>
      <c r="N275">
        <v>0.876</v>
      </c>
      <c r="O275">
        <v>8.6579999999999995</v>
      </c>
      <c r="P275">
        <v>-63.468000000000004</v>
      </c>
      <c r="Q275">
        <v>8.1359999999999992</v>
      </c>
      <c r="R275">
        <v>11.3</v>
      </c>
      <c r="S275">
        <v>0.20100000000000001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23</v>
      </c>
      <c r="I276">
        <v>94.703000000000003</v>
      </c>
      <c r="J276">
        <v>56.225000000000001</v>
      </c>
      <c r="K276">
        <v>-38.478000000000002</v>
      </c>
      <c r="L276">
        <v>56.225000000000001</v>
      </c>
      <c r="M276">
        <v>59.4</v>
      </c>
      <c r="N276">
        <v>0.745</v>
      </c>
      <c r="O276">
        <v>8.6579999999999995</v>
      </c>
      <c r="P276">
        <v>-86.045000000000002</v>
      </c>
      <c r="Q276">
        <v>7.9589999999999996</v>
      </c>
      <c r="R276">
        <v>8.4</v>
      </c>
      <c r="S276">
        <v>0.154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38</v>
      </c>
      <c r="I277">
        <v>53.177</v>
      </c>
      <c r="J277">
        <v>56.225000000000001</v>
      </c>
      <c r="K277">
        <v>3.048</v>
      </c>
      <c r="L277">
        <v>42.466000000000001</v>
      </c>
      <c r="M277">
        <v>79.900000000000006</v>
      </c>
      <c r="N277">
        <v>0.77600000000000002</v>
      </c>
      <c r="O277">
        <v>8.6579999999999995</v>
      </c>
      <c r="P277">
        <v>-44.518999999999998</v>
      </c>
      <c r="Q277">
        <v>8.0180000000000007</v>
      </c>
      <c r="R277">
        <v>15.1</v>
      </c>
      <c r="S277">
        <v>0.25900000000000001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39</v>
      </c>
      <c r="I278">
        <v>6.66</v>
      </c>
      <c r="J278">
        <v>56.225000000000001</v>
      </c>
      <c r="K278">
        <v>49.564999999999998</v>
      </c>
      <c r="L278">
        <v>2.0019999999999998</v>
      </c>
      <c r="M278">
        <v>30.1</v>
      </c>
      <c r="N278">
        <v>6.4000000000000001E-2</v>
      </c>
      <c r="O278">
        <v>8.6579999999999995</v>
      </c>
      <c r="P278">
        <v>1.998</v>
      </c>
      <c r="Q278">
        <v>6.1180000000000003</v>
      </c>
      <c r="R278">
        <v>91.9</v>
      </c>
      <c r="S278">
        <v>0.79900000000000004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40</v>
      </c>
      <c r="I279">
        <v>8.6579999999999995</v>
      </c>
      <c r="J279">
        <v>56.225000000000001</v>
      </c>
      <c r="K279">
        <v>47.567</v>
      </c>
      <c r="L279">
        <v>2.6720000000000002</v>
      </c>
      <c r="M279">
        <v>30.9</v>
      </c>
      <c r="N279">
        <v>8.2000000000000003E-2</v>
      </c>
      <c r="O279">
        <v>8.6579999999999995</v>
      </c>
      <c r="P279">
        <v>0</v>
      </c>
      <c r="Q279">
        <v>8.6579999999999995</v>
      </c>
      <c r="R279">
        <v>100</v>
      </c>
      <c r="S279">
        <v>1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34</v>
      </c>
      <c r="I280">
        <v>8.9779999999999998</v>
      </c>
      <c r="J280">
        <v>56.225000000000001</v>
      </c>
      <c r="K280">
        <v>47.247</v>
      </c>
      <c r="L280">
        <v>2.738</v>
      </c>
      <c r="M280">
        <v>30.5</v>
      </c>
      <c r="N280">
        <v>8.4000000000000005E-2</v>
      </c>
      <c r="O280">
        <v>8.6579999999999995</v>
      </c>
      <c r="P280">
        <v>-0.32</v>
      </c>
      <c r="Q280">
        <v>7.1239999999999997</v>
      </c>
      <c r="R280">
        <v>79.3</v>
      </c>
      <c r="S280">
        <v>0.80800000000000005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41</v>
      </c>
      <c r="I281">
        <v>13.605</v>
      </c>
      <c r="J281">
        <v>56.225000000000001</v>
      </c>
      <c r="K281">
        <v>42.62</v>
      </c>
      <c r="L281">
        <v>5.008</v>
      </c>
      <c r="M281">
        <v>36.799999999999997</v>
      </c>
      <c r="N281">
        <v>0.14299999999999999</v>
      </c>
      <c r="O281">
        <v>8.6579999999999995</v>
      </c>
      <c r="P281">
        <v>-4.9470000000000001</v>
      </c>
      <c r="Q281">
        <v>8.3320000000000007</v>
      </c>
      <c r="R281">
        <v>61.2</v>
      </c>
      <c r="S281">
        <v>0.749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42</v>
      </c>
      <c r="I282">
        <v>8.0150000000000006</v>
      </c>
      <c r="J282">
        <v>56.225000000000001</v>
      </c>
      <c r="K282">
        <v>48.21</v>
      </c>
      <c r="L282">
        <v>2.5129999999999999</v>
      </c>
      <c r="M282">
        <v>31.4</v>
      </c>
      <c r="N282">
        <v>7.8E-2</v>
      </c>
      <c r="O282">
        <v>8.6579999999999995</v>
      </c>
      <c r="P282">
        <v>0.64300000000000002</v>
      </c>
      <c r="Q282">
        <v>7.3</v>
      </c>
      <c r="R282">
        <v>91.1</v>
      </c>
      <c r="S282">
        <v>0.876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37</v>
      </c>
      <c r="I283">
        <v>15.093</v>
      </c>
      <c r="J283">
        <v>56.225000000000001</v>
      </c>
      <c r="K283">
        <v>41.131999999999998</v>
      </c>
      <c r="L283">
        <v>6.2359999999999998</v>
      </c>
      <c r="M283">
        <v>41.3</v>
      </c>
      <c r="N283">
        <v>0.17499999999999999</v>
      </c>
      <c r="O283">
        <v>8.6579999999999995</v>
      </c>
      <c r="P283">
        <v>-6.4349999999999996</v>
      </c>
      <c r="Q283">
        <v>8.35</v>
      </c>
      <c r="R283">
        <v>55.3</v>
      </c>
      <c r="S283">
        <v>0.70299999999999996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43</v>
      </c>
      <c r="I284">
        <v>11.129</v>
      </c>
      <c r="J284">
        <v>56.225000000000001</v>
      </c>
      <c r="K284">
        <v>45.095999999999997</v>
      </c>
      <c r="L284">
        <v>2.99</v>
      </c>
      <c r="M284">
        <v>26.9</v>
      </c>
      <c r="N284">
        <v>8.8999999999999996E-2</v>
      </c>
      <c r="O284">
        <v>8.6579999999999995</v>
      </c>
      <c r="P284">
        <v>-2.4710000000000001</v>
      </c>
      <c r="Q284">
        <v>7.91</v>
      </c>
      <c r="R284">
        <v>71.099999999999994</v>
      </c>
      <c r="S284">
        <v>0.8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44</v>
      </c>
      <c r="I285">
        <v>90.260999999999996</v>
      </c>
      <c r="J285">
        <v>56.225000000000001</v>
      </c>
      <c r="K285">
        <v>-34.036000000000001</v>
      </c>
      <c r="L285">
        <v>53.396999999999998</v>
      </c>
      <c r="M285">
        <v>59.2</v>
      </c>
      <c r="N285">
        <v>0.72899999999999998</v>
      </c>
      <c r="O285">
        <v>8.6579999999999995</v>
      </c>
      <c r="P285">
        <v>-81.602999999999994</v>
      </c>
      <c r="Q285">
        <v>8.1140000000000008</v>
      </c>
      <c r="R285">
        <v>9</v>
      </c>
      <c r="S285">
        <v>0.16400000000000001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36</v>
      </c>
      <c r="I286">
        <v>36.298999999999999</v>
      </c>
      <c r="J286">
        <v>56.225000000000001</v>
      </c>
      <c r="K286">
        <v>19.925999999999998</v>
      </c>
      <c r="L286">
        <v>25.853000000000002</v>
      </c>
      <c r="M286">
        <v>71.2</v>
      </c>
      <c r="N286">
        <v>0.55900000000000005</v>
      </c>
      <c r="O286">
        <v>8.6579999999999995</v>
      </c>
      <c r="P286">
        <v>-27.640999999999998</v>
      </c>
      <c r="Q286">
        <v>8.2439999999999998</v>
      </c>
      <c r="R286">
        <v>22.7</v>
      </c>
      <c r="S286">
        <v>0.36699999999999999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35</v>
      </c>
      <c r="I287">
        <v>6.2370000000000001</v>
      </c>
      <c r="J287">
        <v>56.225000000000001</v>
      </c>
      <c r="K287">
        <v>49.988</v>
      </c>
      <c r="L287">
        <v>1.6539999999999999</v>
      </c>
      <c r="M287">
        <v>26.5</v>
      </c>
      <c r="N287">
        <v>5.2999999999999999E-2</v>
      </c>
      <c r="O287">
        <v>8.6579999999999995</v>
      </c>
      <c r="P287">
        <v>2.4209999999999998</v>
      </c>
      <c r="Q287">
        <v>5.5739999999999998</v>
      </c>
      <c r="R287">
        <v>89.4</v>
      </c>
      <c r="S287">
        <v>0.748</v>
      </c>
    </row>
    <row r="288" spans="1:19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22</v>
      </c>
      <c r="H288" t="s">
        <v>32</v>
      </c>
      <c r="I288">
        <v>16.009</v>
      </c>
      <c r="J288">
        <v>12.574</v>
      </c>
      <c r="K288">
        <v>-3.4350000000000001</v>
      </c>
      <c r="L288">
        <v>12.574</v>
      </c>
      <c r="M288">
        <v>78.5</v>
      </c>
      <c r="N288">
        <v>0.88</v>
      </c>
      <c r="O288">
        <v>5.859</v>
      </c>
      <c r="P288">
        <v>-10.15</v>
      </c>
      <c r="Q288">
        <v>5.859</v>
      </c>
      <c r="R288">
        <v>36.6</v>
      </c>
      <c r="S288">
        <v>0.53600000000000003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30</v>
      </c>
      <c r="I289">
        <v>12.4</v>
      </c>
      <c r="J289">
        <v>12.574</v>
      </c>
      <c r="K289">
        <v>0.17399999999999999</v>
      </c>
      <c r="L289">
        <v>10.092000000000001</v>
      </c>
      <c r="M289">
        <v>81.400000000000006</v>
      </c>
      <c r="N289">
        <v>0.80800000000000005</v>
      </c>
      <c r="O289">
        <v>5.859</v>
      </c>
      <c r="P289">
        <v>-6.5410000000000004</v>
      </c>
      <c r="Q289">
        <v>5.49</v>
      </c>
      <c r="R289">
        <v>44.3</v>
      </c>
      <c r="S289">
        <v>0.60099999999999998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24</v>
      </c>
      <c r="I290">
        <v>12.574</v>
      </c>
      <c r="J290">
        <v>12.574</v>
      </c>
      <c r="K290">
        <v>0</v>
      </c>
      <c r="L290">
        <v>12.574</v>
      </c>
      <c r="M290">
        <v>100</v>
      </c>
      <c r="N290">
        <v>1</v>
      </c>
      <c r="O290">
        <v>5.859</v>
      </c>
      <c r="P290">
        <v>-6.7149999999999999</v>
      </c>
      <c r="Q290">
        <v>5.859</v>
      </c>
      <c r="R290">
        <v>46.6</v>
      </c>
      <c r="S290">
        <v>0.63600000000000001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31</v>
      </c>
      <c r="I291">
        <v>16.707000000000001</v>
      </c>
      <c r="J291">
        <v>12.574</v>
      </c>
      <c r="K291">
        <v>-4.133</v>
      </c>
      <c r="L291">
        <v>12.574</v>
      </c>
      <c r="M291">
        <v>75.3</v>
      </c>
      <c r="N291">
        <v>0.85899999999999999</v>
      </c>
      <c r="O291">
        <v>5.859</v>
      </c>
      <c r="P291">
        <v>-10.848000000000001</v>
      </c>
      <c r="Q291">
        <v>5.859</v>
      </c>
      <c r="R291">
        <v>35.1</v>
      </c>
      <c r="S291">
        <v>0.51900000000000002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29</v>
      </c>
      <c r="I292">
        <v>11.29</v>
      </c>
      <c r="J292">
        <v>12.574</v>
      </c>
      <c r="K292">
        <v>1.284</v>
      </c>
      <c r="L292">
        <v>10.396000000000001</v>
      </c>
      <c r="M292">
        <v>92.1</v>
      </c>
      <c r="N292">
        <v>0.871</v>
      </c>
      <c r="O292">
        <v>5.859</v>
      </c>
      <c r="P292">
        <v>-5.431</v>
      </c>
      <c r="Q292">
        <v>5.859</v>
      </c>
      <c r="R292">
        <v>51.9</v>
      </c>
      <c r="S292">
        <v>0.68300000000000005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28</v>
      </c>
      <c r="I293">
        <v>14.727</v>
      </c>
      <c r="J293">
        <v>12.574</v>
      </c>
      <c r="K293">
        <v>-2.153</v>
      </c>
      <c r="L293">
        <v>11.801</v>
      </c>
      <c r="M293">
        <v>80.099999999999994</v>
      </c>
      <c r="N293">
        <v>0.86499999999999999</v>
      </c>
      <c r="O293">
        <v>5.859</v>
      </c>
      <c r="P293">
        <v>-8.8680000000000003</v>
      </c>
      <c r="Q293">
        <v>5.859</v>
      </c>
      <c r="R293">
        <v>39.799999999999997</v>
      </c>
      <c r="S293">
        <v>0.56899999999999995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33</v>
      </c>
      <c r="I294">
        <v>20.213000000000001</v>
      </c>
      <c r="J294">
        <v>12.574</v>
      </c>
      <c r="K294">
        <v>-7.6390000000000002</v>
      </c>
      <c r="L294">
        <v>12.574</v>
      </c>
      <c r="M294">
        <v>62.2</v>
      </c>
      <c r="N294">
        <v>0.76700000000000002</v>
      </c>
      <c r="O294">
        <v>5.859</v>
      </c>
      <c r="P294">
        <v>-14.353999999999999</v>
      </c>
      <c r="Q294">
        <v>5.859</v>
      </c>
      <c r="R294">
        <v>29</v>
      </c>
      <c r="S294">
        <v>0.44900000000000001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27</v>
      </c>
      <c r="I295">
        <v>17.443999999999999</v>
      </c>
      <c r="J295">
        <v>12.574</v>
      </c>
      <c r="K295">
        <v>-4.87</v>
      </c>
      <c r="L295">
        <v>12.574</v>
      </c>
      <c r="M295">
        <v>72.099999999999994</v>
      </c>
      <c r="N295">
        <v>0.83799999999999997</v>
      </c>
      <c r="O295">
        <v>5.859</v>
      </c>
      <c r="P295">
        <v>-11.585000000000001</v>
      </c>
      <c r="Q295">
        <v>5.859</v>
      </c>
      <c r="R295">
        <v>33.6</v>
      </c>
      <c r="S295">
        <v>0.503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26</v>
      </c>
      <c r="I296">
        <v>76.456999999999994</v>
      </c>
      <c r="J296">
        <v>12.574</v>
      </c>
      <c r="K296">
        <v>-63.883000000000003</v>
      </c>
      <c r="L296">
        <v>12.574</v>
      </c>
      <c r="M296">
        <v>16.399999999999999</v>
      </c>
      <c r="N296">
        <v>0.28199999999999997</v>
      </c>
      <c r="O296">
        <v>5.859</v>
      </c>
      <c r="P296">
        <v>-70.597999999999999</v>
      </c>
      <c r="Q296">
        <v>5.859</v>
      </c>
      <c r="R296">
        <v>7.7</v>
      </c>
      <c r="S296">
        <v>0.14199999999999999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25</v>
      </c>
      <c r="I297">
        <v>21.315999999999999</v>
      </c>
      <c r="J297">
        <v>12.574</v>
      </c>
      <c r="K297">
        <v>-8.7420000000000009</v>
      </c>
      <c r="L297">
        <v>12.574</v>
      </c>
      <c r="M297">
        <v>59</v>
      </c>
      <c r="N297">
        <v>0.74199999999999999</v>
      </c>
      <c r="O297">
        <v>5.859</v>
      </c>
      <c r="P297">
        <v>-15.457000000000001</v>
      </c>
      <c r="Q297">
        <v>5.859</v>
      </c>
      <c r="R297">
        <v>27.5</v>
      </c>
      <c r="S297">
        <v>0.43099999999999999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23</v>
      </c>
      <c r="I298">
        <v>12.676</v>
      </c>
      <c r="J298">
        <v>12.574</v>
      </c>
      <c r="K298">
        <v>-0.10199999999999999</v>
      </c>
      <c r="L298">
        <v>11.227</v>
      </c>
      <c r="M298">
        <v>88.6</v>
      </c>
      <c r="N298">
        <v>0.88900000000000001</v>
      </c>
      <c r="O298">
        <v>5.859</v>
      </c>
      <c r="P298">
        <v>-6.8170000000000002</v>
      </c>
      <c r="Q298">
        <v>5.859</v>
      </c>
      <c r="R298">
        <v>46.2</v>
      </c>
      <c r="S298">
        <v>0.63200000000000001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38</v>
      </c>
      <c r="I299">
        <v>9.3740000000000006</v>
      </c>
      <c r="J299">
        <v>12.574</v>
      </c>
      <c r="K299">
        <v>3.2</v>
      </c>
      <c r="L299">
        <v>8.7579999999999991</v>
      </c>
      <c r="M299">
        <v>93.4</v>
      </c>
      <c r="N299">
        <v>0.79800000000000004</v>
      </c>
      <c r="O299">
        <v>5.859</v>
      </c>
      <c r="P299">
        <v>-3.5150000000000001</v>
      </c>
      <c r="Q299">
        <v>5.859</v>
      </c>
      <c r="R299">
        <v>62.5</v>
      </c>
      <c r="S299">
        <v>0.76900000000000002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39</v>
      </c>
      <c r="I300">
        <v>4.5259999999999998</v>
      </c>
      <c r="J300">
        <v>12.574</v>
      </c>
      <c r="K300">
        <v>8.048</v>
      </c>
      <c r="L300">
        <v>4.5259999999999998</v>
      </c>
      <c r="M300">
        <v>100</v>
      </c>
      <c r="N300">
        <v>0.52900000000000003</v>
      </c>
      <c r="O300">
        <v>5.859</v>
      </c>
      <c r="P300">
        <v>1.333</v>
      </c>
      <c r="Q300">
        <v>4.5259999999999998</v>
      </c>
      <c r="R300">
        <v>100</v>
      </c>
      <c r="S300">
        <v>0.872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40</v>
      </c>
      <c r="I301">
        <v>5.859</v>
      </c>
      <c r="J301">
        <v>12.574</v>
      </c>
      <c r="K301">
        <v>6.7149999999999999</v>
      </c>
      <c r="L301">
        <v>5.859</v>
      </c>
      <c r="M301">
        <v>100</v>
      </c>
      <c r="N301">
        <v>0.63600000000000001</v>
      </c>
      <c r="O301">
        <v>5.859</v>
      </c>
      <c r="P301">
        <v>0</v>
      </c>
      <c r="Q301">
        <v>5.859</v>
      </c>
      <c r="R301">
        <v>100</v>
      </c>
      <c r="S301">
        <v>1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34</v>
      </c>
      <c r="I302">
        <v>5.8360000000000003</v>
      </c>
      <c r="J302">
        <v>12.574</v>
      </c>
      <c r="K302">
        <v>6.7380000000000004</v>
      </c>
      <c r="L302">
        <v>5.6740000000000004</v>
      </c>
      <c r="M302">
        <v>97.2</v>
      </c>
      <c r="N302">
        <v>0.61599999999999999</v>
      </c>
      <c r="O302">
        <v>5.859</v>
      </c>
      <c r="P302">
        <v>2.3E-2</v>
      </c>
      <c r="Q302">
        <v>5.21</v>
      </c>
      <c r="R302">
        <v>89.3</v>
      </c>
      <c r="S302">
        <v>0.89100000000000001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41</v>
      </c>
      <c r="I303">
        <v>6.8609999999999998</v>
      </c>
      <c r="J303">
        <v>12.574</v>
      </c>
      <c r="K303">
        <v>5.7130000000000001</v>
      </c>
      <c r="L303">
        <v>6.6479999999999997</v>
      </c>
      <c r="M303">
        <v>96.9</v>
      </c>
      <c r="N303">
        <v>0.68400000000000005</v>
      </c>
      <c r="O303">
        <v>5.859</v>
      </c>
      <c r="P303">
        <v>-1.002</v>
      </c>
      <c r="Q303">
        <v>5.4820000000000002</v>
      </c>
      <c r="R303">
        <v>79.900000000000006</v>
      </c>
      <c r="S303">
        <v>0.86199999999999999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42</v>
      </c>
      <c r="I304">
        <v>5.1239999999999997</v>
      </c>
      <c r="J304">
        <v>12.574</v>
      </c>
      <c r="K304">
        <v>7.45</v>
      </c>
      <c r="L304">
        <v>5.1239999999999997</v>
      </c>
      <c r="M304">
        <v>100</v>
      </c>
      <c r="N304">
        <v>0.57899999999999996</v>
      </c>
      <c r="O304">
        <v>5.859</v>
      </c>
      <c r="P304">
        <v>0.73499999999999999</v>
      </c>
      <c r="Q304">
        <v>4.8109999999999999</v>
      </c>
      <c r="R304">
        <v>93.9</v>
      </c>
      <c r="S304">
        <v>0.876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37</v>
      </c>
      <c r="I305">
        <v>20.213000000000001</v>
      </c>
      <c r="J305">
        <v>12.574</v>
      </c>
      <c r="K305">
        <v>-7.6390000000000002</v>
      </c>
      <c r="L305">
        <v>12.574</v>
      </c>
      <c r="M305">
        <v>62.2</v>
      </c>
      <c r="N305">
        <v>0.76700000000000002</v>
      </c>
      <c r="O305">
        <v>5.859</v>
      </c>
      <c r="P305">
        <v>-14.353999999999999</v>
      </c>
      <c r="Q305">
        <v>5.859</v>
      </c>
      <c r="R305">
        <v>29</v>
      </c>
      <c r="S305">
        <v>0.44900000000000001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43</v>
      </c>
      <c r="I306">
        <v>7.6289999999999996</v>
      </c>
      <c r="J306">
        <v>12.574</v>
      </c>
      <c r="K306">
        <v>4.9450000000000003</v>
      </c>
      <c r="L306">
        <v>7.2110000000000003</v>
      </c>
      <c r="M306">
        <v>94.5</v>
      </c>
      <c r="N306">
        <v>0.71399999999999997</v>
      </c>
      <c r="O306">
        <v>5.859</v>
      </c>
      <c r="P306">
        <v>-1.77</v>
      </c>
      <c r="Q306">
        <v>5.859</v>
      </c>
      <c r="R306">
        <v>76.8</v>
      </c>
      <c r="S306">
        <v>0.86899999999999999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44</v>
      </c>
      <c r="I307">
        <v>18.783999999999999</v>
      </c>
      <c r="J307">
        <v>12.574</v>
      </c>
      <c r="K307">
        <v>-6.21</v>
      </c>
      <c r="L307">
        <v>12.574</v>
      </c>
      <c r="M307">
        <v>66.900000000000006</v>
      </c>
      <c r="N307">
        <v>0.80200000000000005</v>
      </c>
      <c r="O307">
        <v>5.859</v>
      </c>
      <c r="P307">
        <v>-12.925000000000001</v>
      </c>
      <c r="Q307">
        <v>5.859</v>
      </c>
      <c r="R307">
        <v>31.2</v>
      </c>
      <c r="S307">
        <v>0.47599999999999998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36</v>
      </c>
      <c r="I308">
        <v>14.832000000000001</v>
      </c>
      <c r="J308">
        <v>12.574</v>
      </c>
      <c r="K308">
        <v>-2.258</v>
      </c>
      <c r="L308">
        <v>11.78</v>
      </c>
      <c r="M308">
        <v>79.400000000000006</v>
      </c>
      <c r="N308">
        <v>0.86</v>
      </c>
      <c r="O308">
        <v>5.859</v>
      </c>
      <c r="P308">
        <v>-8.9730000000000008</v>
      </c>
      <c r="Q308">
        <v>5.859</v>
      </c>
      <c r="R308">
        <v>39.5</v>
      </c>
      <c r="S308">
        <v>0.56599999999999995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35</v>
      </c>
      <c r="I309">
        <v>5.6470000000000002</v>
      </c>
      <c r="J309">
        <v>12.574</v>
      </c>
      <c r="K309">
        <v>6.9269999999999996</v>
      </c>
      <c r="L309">
        <v>5.3440000000000003</v>
      </c>
      <c r="M309">
        <v>94.6</v>
      </c>
      <c r="N309">
        <v>0.58699999999999997</v>
      </c>
      <c r="O309">
        <v>5.859</v>
      </c>
      <c r="P309">
        <v>0.21199999999999999</v>
      </c>
      <c r="Q309">
        <v>4.8520000000000003</v>
      </c>
      <c r="R309">
        <v>85.9</v>
      </c>
      <c r="S309">
        <v>0.84299999999999997</v>
      </c>
    </row>
    <row r="310" spans="1:19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22</v>
      </c>
      <c r="H310" t="s">
        <v>32</v>
      </c>
      <c r="I310">
        <v>24.233000000000001</v>
      </c>
      <c r="J310">
        <v>14.694000000000001</v>
      </c>
      <c r="K310">
        <v>-9.5389999999999997</v>
      </c>
      <c r="L310">
        <v>12.993</v>
      </c>
      <c r="M310">
        <v>53.6</v>
      </c>
      <c r="N310">
        <v>0.66800000000000004</v>
      </c>
      <c r="O310">
        <v>6.9740000000000002</v>
      </c>
      <c r="P310">
        <v>-17.259</v>
      </c>
      <c r="Q310">
        <v>6.9740000000000002</v>
      </c>
      <c r="R310">
        <v>28.8</v>
      </c>
      <c r="S310">
        <v>0.44700000000000001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30</v>
      </c>
      <c r="I311">
        <v>12.430999999999999</v>
      </c>
      <c r="J311">
        <v>14.694000000000001</v>
      </c>
      <c r="K311">
        <v>2.2629999999999999</v>
      </c>
      <c r="L311">
        <v>8.5869999999999997</v>
      </c>
      <c r="M311">
        <v>69.099999999999994</v>
      </c>
      <c r="N311">
        <v>0.63300000000000001</v>
      </c>
      <c r="O311">
        <v>6.9740000000000002</v>
      </c>
      <c r="P311">
        <v>-5.4569999999999999</v>
      </c>
      <c r="Q311">
        <v>6.9740000000000002</v>
      </c>
      <c r="R311">
        <v>56.1</v>
      </c>
      <c r="S311">
        <v>0.71899999999999997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24</v>
      </c>
      <c r="I312">
        <v>14.694000000000001</v>
      </c>
      <c r="J312">
        <v>14.694000000000001</v>
      </c>
      <c r="K312">
        <v>0</v>
      </c>
      <c r="L312">
        <v>14.694000000000001</v>
      </c>
      <c r="M312">
        <v>100</v>
      </c>
      <c r="N312">
        <v>1</v>
      </c>
      <c r="O312">
        <v>6.9740000000000002</v>
      </c>
      <c r="P312">
        <v>-7.72</v>
      </c>
      <c r="Q312">
        <v>4.3040000000000003</v>
      </c>
      <c r="R312">
        <v>29.3</v>
      </c>
      <c r="S312">
        <v>0.39700000000000002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31</v>
      </c>
      <c r="I313">
        <v>15.61</v>
      </c>
      <c r="J313">
        <v>14.694000000000001</v>
      </c>
      <c r="K313">
        <v>-0.91600000000000004</v>
      </c>
      <c r="L313">
        <v>9.5670000000000002</v>
      </c>
      <c r="M313">
        <v>61.3</v>
      </c>
      <c r="N313">
        <v>0.63100000000000001</v>
      </c>
      <c r="O313">
        <v>6.9740000000000002</v>
      </c>
      <c r="P313">
        <v>-8.6359999999999992</v>
      </c>
      <c r="Q313">
        <v>6.875</v>
      </c>
      <c r="R313">
        <v>44</v>
      </c>
      <c r="S313">
        <v>0.60899999999999999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29</v>
      </c>
      <c r="I314">
        <v>12.256</v>
      </c>
      <c r="J314">
        <v>14.694000000000001</v>
      </c>
      <c r="K314">
        <v>2.4380000000000002</v>
      </c>
      <c r="L314">
        <v>6.282</v>
      </c>
      <c r="M314">
        <v>51.3</v>
      </c>
      <c r="N314">
        <v>0.46600000000000003</v>
      </c>
      <c r="O314">
        <v>6.9740000000000002</v>
      </c>
      <c r="P314">
        <v>-5.282</v>
      </c>
      <c r="Q314">
        <v>6.5250000000000004</v>
      </c>
      <c r="R314">
        <v>53.2</v>
      </c>
      <c r="S314">
        <v>0.67900000000000005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28</v>
      </c>
      <c r="I315">
        <v>17.216000000000001</v>
      </c>
      <c r="J315">
        <v>14.694000000000001</v>
      </c>
      <c r="K315">
        <v>-2.5219999999999998</v>
      </c>
      <c r="L315">
        <v>9.6460000000000008</v>
      </c>
      <c r="M315">
        <v>56</v>
      </c>
      <c r="N315">
        <v>0.60499999999999998</v>
      </c>
      <c r="O315">
        <v>6.9740000000000002</v>
      </c>
      <c r="P315">
        <v>-10.242000000000001</v>
      </c>
      <c r="Q315">
        <v>6.8339999999999996</v>
      </c>
      <c r="R315">
        <v>39.700000000000003</v>
      </c>
      <c r="S315">
        <v>0.56499999999999995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33</v>
      </c>
      <c r="I316">
        <v>5.1449999999999996</v>
      </c>
      <c r="J316">
        <v>14.694000000000001</v>
      </c>
      <c r="K316">
        <v>9.5489999999999995</v>
      </c>
      <c r="L316">
        <v>3.3319999999999999</v>
      </c>
      <c r="M316">
        <v>64.8</v>
      </c>
      <c r="N316">
        <v>0.33600000000000002</v>
      </c>
      <c r="O316">
        <v>6.9740000000000002</v>
      </c>
      <c r="P316">
        <v>1.829</v>
      </c>
      <c r="Q316">
        <v>4.4539999999999997</v>
      </c>
      <c r="R316">
        <v>86.6</v>
      </c>
      <c r="S316">
        <v>0.73499999999999999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27</v>
      </c>
      <c r="I317">
        <v>17.384</v>
      </c>
      <c r="J317">
        <v>14.694000000000001</v>
      </c>
      <c r="K317">
        <v>-2.69</v>
      </c>
      <c r="L317">
        <v>8.6679999999999993</v>
      </c>
      <c r="M317">
        <v>49.9</v>
      </c>
      <c r="N317">
        <v>0.54</v>
      </c>
      <c r="O317">
        <v>6.9740000000000002</v>
      </c>
      <c r="P317">
        <v>-10.41</v>
      </c>
      <c r="Q317">
        <v>6.7119999999999997</v>
      </c>
      <c r="R317">
        <v>38.6</v>
      </c>
      <c r="S317">
        <v>0.55100000000000005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26</v>
      </c>
      <c r="I318">
        <v>18.228999999999999</v>
      </c>
      <c r="J318">
        <v>14.694000000000001</v>
      </c>
      <c r="K318">
        <v>-3.5350000000000001</v>
      </c>
      <c r="L318">
        <v>9.5470000000000006</v>
      </c>
      <c r="M318">
        <v>52.4</v>
      </c>
      <c r="N318">
        <v>0.57999999999999996</v>
      </c>
      <c r="O318">
        <v>6.9740000000000002</v>
      </c>
      <c r="P318">
        <v>-11.255000000000001</v>
      </c>
      <c r="Q318">
        <v>6.9740000000000002</v>
      </c>
      <c r="R318">
        <v>38.299999999999997</v>
      </c>
      <c r="S318">
        <v>0.55300000000000005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25</v>
      </c>
      <c r="I319">
        <v>38.045000000000002</v>
      </c>
      <c r="J319">
        <v>14.694000000000001</v>
      </c>
      <c r="K319">
        <v>-23.350999999999999</v>
      </c>
      <c r="L319">
        <v>14.694000000000001</v>
      </c>
      <c r="M319">
        <v>38.6</v>
      </c>
      <c r="N319">
        <v>0.55700000000000005</v>
      </c>
      <c r="O319">
        <v>6.9740000000000002</v>
      </c>
      <c r="P319">
        <v>-31.071000000000002</v>
      </c>
      <c r="Q319">
        <v>6.9740000000000002</v>
      </c>
      <c r="R319">
        <v>18.3</v>
      </c>
      <c r="S319">
        <v>0.31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23</v>
      </c>
      <c r="I320">
        <v>18.053000000000001</v>
      </c>
      <c r="J320">
        <v>14.694000000000001</v>
      </c>
      <c r="K320">
        <v>-3.359</v>
      </c>
      <c r="L320">
        <v>10.452</v>
      </c>
      <c r="M320">
        <v>57.9</v>
      </c>
      <c r="N320">
        <v>0.63800000000000001</v>
      </c>
      <c r="O320">
        <v>6.9740000000000002</v>
      </c>
      <c r="P320">
        <v>-11.079000000000001</v>
      </c>
      <c r="Q320">
        <v>6.6619999999999999</v>
      </c>
      <c r="R320">
        <v>36.9</v>
      </c>
      <c r="S320">
        <v>0.53200000000000003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38</v>
      </c>
      <c r="I321">
        <v>15.592000000000001</v>
      </c>
      <c r="J321">
        <v>14.694000000000001</v>
      </c>
      <c r="K321">
        <v>-0.89800000000000002</v>
      </c>
      <c r="L321">
        <v>8.0129999999999999</v>
      </c>
      <c r="M321">
        <v>51.4</v>
      </c>
      <c r="N321">
        <v>0.52900000000000003</v>
      </c>
      <c r="O321">
        <v>6.9740000000000002</v>
      </c>
      <c r="P321">
        <v>-8.6180000000000003</v>
      </c>
      <c r="Q321">
        <v>6.774</v>
      </c>
      <c r="R321">
        <v>43.4</v>
      </c>
      <c r="S321">
        <v>0.6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39</v>
      </c>
      <c r="I322">
        <v>4.1020000000000003</v>
      </c>
      <c r="J322">
        <v>14.694000000000001</v>
      </c>
      <c r="K322">
        <v>10.592000000000001</v>
      </c>
      <c r="L322">
        <v>2.7349999999999999</v>
      </c>
      <c r="M322">
        <v>66.7</v>
      </c>
      <c r="N322">
        <v>0.29099999999999998</v>
      </c>
      <c r="O322">
        <v>6.9740000000000002</v>
      </c>
      <c r="P322">
        <v>2.8719999999999999</v>
      </c>
      <c r="Q322">
        <v>3.8490000000000002</v>
      </c>
      <c r="R322">
        <v>93.8</v>
      </c>
      <c r="S322">
        <v>0.69499999999999995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40</v>
      </c>
      <c r="I323">
        <v>6.9740000000000002</v>
      </c>
      <c r="J323">
        <v>14.694000000000001</v>
      </c>
      <c r="K323">
        <v>7.72</v>
      </c>
      <c r="L323">
        <v>4.3040000000000003</v>
      </c>
      <c r="M323">
        <v>61.7</v>
      </c>
      <c r="N323">
        <v>0.39700000000000002</v>
      </c>
      <c r="O323">
        <v>6.9740000000000002</v>
      </c>
      <c r="P323">
        <v>0</v>
      </c>
      <c r="Q323">
        <v>6.9740000000000002</v>
      </c>
      <c r="R323">
        <v>100</v>
      </c>
      <c r="S323">
        <v>1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34</v>
      </c>
      <c r="I324">
        <v>5.484</v>
      </c>
      <c r="J324">
        <v>14.694000000000001</v>
      </c>
      <c r="K324">
        <v>9.2100000000000009</v>
      </c>
      <c r="L324">
        <v>3.1989999999999998</v>
      </c>
      <c r="M324">
        <v>58.3</v>
      </c>
      <c r="N324">
        <v>0.317</v>
      </c>
      <c r="O324">
        <v>6.9740000000000002</v>
      </c>
      <c r="P324">
        <v>1.49</v>
      </c>
      <c r="Q324">
        <v>5.0179999999999998</v>
      </c>
      <c r="R324">
        <v>91.5</v>
      </c>
      <c r="S324">
        <v>0.80600000000000005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41</v>
      </c>
      <c r="I325">
        <v>8.6280000000000001</v>
      </c>
      <c r="J325">
        <v>14.694000000000001</v>
      </c>
      <c r="K325">
        <v>6.0659999999999998</v>
      </c>
      <c r="L325">
        <v>4.5910000000000002</v>
      </c>
      <c r="M325">
        <v>53.2</v>
      </c>
      <c r="N325">
        <v>0.39400000000000002</v>
      </c>
      <c r="O325">
        <v>6.9740000000000002</v>
      </c>
      <c r="P325">
        <v>-1.6539999999999999</v>
      </c>
      <c r="Q325">
        <v>5.8520000000000003</v>
      </c>
      <c r="R325">
        <v>67.8</v>
      </c>
      <c r="S325">
        <v>0.75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42</v>
      </c>
      <c r="I326">
        <v>5.4429999999999996</v>
      </c>
      <c r="J326">
        <v>14.694000000000001</v>
      </c>
      <c r="K326">
        <v>9.2509999999999994</v>
      </c>
      <c r="L326">
        <v>3.34</v>
      </c>
      <c r="M326">
        <v>61.4</v>
      </c>
      <c r="N326">
        <v>0.33200000000000002</v>
      </c>
      <c r="O326">
        <v>6.9740000000000002</v>
      </c>
      <c r="P326">
        <v>1.5309999999999999</v>
      </c>
      <c r="Q326">
        <v>4.984</v>
      </c>
      <c r="R326">
        <v>91.6</v>
      </c>
      <c r="S326">
        <v>0.80300000000000005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37</v>
      </c>
      <c r="I327">
        <v>5.1449999999999996</v>
      </c>
      <c r="J327">
        <v>14.694000000000001</v>
      </c>
      <c r="K327">
        <v>9.5489999999999995</v>
      </c>
      <c r="L327">
        <v>3.3319999999999999</v>
      </c>
      <c r="M327">
        <v>64.8</v>
      </c>
      <c r="N327">
        <v>0.33600000000000002</v>
      </c>
      <c r="O327">
        <v>6.9740000000000002</v>
      </c>
      <c r="P327">
        <v>1.829</v>
      </c>
      <c r="Q327">
        <v>4.4539999999999997</v>
      </c>
      <c r="R327">
        <v>86.6</v>
      </c>
      <c r="S327">
        <v>0.73499999999999999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43</v>
      </c>
      <c r="I328">
        <v>3.3580000000000001</v>
      </c>
      <c r="J328">
        <v>14.694000000000001</v>
      </c>
      <c r="K328">
        <v>11.336</v>
      </c>
      <c r="L328">
        <v>2.0099999999999998</v>
      </c>
      <c r="M328">
        <v>59.9</v>
      </c>
      <c r="N328">
        <v>0.223</v>
      </c>
      <c r="O328">
        <v>6.9740000000000002</v>
      </c>
      <c r="P328">
        <v>3.6160000000000001</v>
      </c>
      <c r="Q328">
        <v>3.282</v>
      </c>
      <c r="R328">
        <v>97.7</v>
      </c>
      <c r="S328">
        <v>0.63500000000000001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44</v>
      </c>
      <c r="I329">
        <v>18.228999999999999</v>
      </c>
      <c r="J329">
        <v>14.694000000000001</v>
      </c>
      <c r="K329">
        <v>-3.5350000000000001</v>
      </c>
      <c r="L329">
        <v>9.5470000000000006</v>
      </c>
      <c r="M329">
        <v>52.4</v>
      </c>
      <c r="N329">
        <v>0.57999999999999996</v>
      </c>
      <c r="O329">
        <v>6.9740000000000002</v>
      </c>
      <c r="P329">
        <v>-11.255000000000001</v>
      </c>
      <c r="Q329">
        <v>6.9740000000000002</v>
      </c>
      <c r="R329">
        <v>38.299999999999997</v>
      </c>
      <c r="S329">
        <v>0.55300000000000005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36</v>
      </c>
      <c r="I330">
        <v>18.535</v>
      </c>
      <c r="J330">
        <v>14.694000000000001</v>
      </c>
      <c r="K330">
        <v>-3.8410000000000002</v>
      </c>
      <c r="L330">
        <v>10.507999999999999</v>
      </c>
      <c r="M330">
        <v>56.7</v>
      </c>
      <c r="N330">
        <v>0.63200000000000001</v>
      </c>
      <c r="O330">
        <v>6.9740000000000002</v>
      </c>
      <c r="P330">
        <v>-11.561</v>
      </c>
      <c r="Q330">
        <v>6.8330000000000002</v>
      </c>
      <c r="R330">
        <v>36.9</v>
      </c>
      <c r="S330">
        <v>0.53600000000000003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35</v>
      </c>
      <c r="I331">
        <v>2.7080000000000002</v>
      </c>
      <c r="J331">
        <v>14.694000000000001</v>
      </c>
      <c r="K331">
        <v>11.986000000000001</v>
      </c>
      <c r="L331">
        <v>2.29</v>
      </c>
      <c r="M331">
        <v>84.6</v>
      </c>
      <c r="N331">
        <v>0.26300000000000001</v>
      </c>
      <c r="O331">
        <v>6.9740000000000002</v>
      </c>
      <c r="P331">
        <v>4.266</v>
      </c>
      <c r="Q331">
        <v>2.7080000000000002</v>
      </c>
      <c r="R331">
        <v>100</v>
      </c>
      <c r="S331">
        <v>0.55900000000000005</v>
      </c>
    </row>
    <row r="332" spans="1:19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22</v>
      </c>
      <c r="H332" t="s">
        <v>32</v>
      </c>
      <c r="I332">
        <v>18.602</v>
      </c>
      <c r="J332">
        <v>36.729999999999997</v>
      </c>
      <c r="K332">
        <v>18.128</v>
      </c>
      <c r="L332">
        <v>18.602</v>
      </c>
      <c r="M332">
        <v>100</v>
      </c>
      <c r="N332">
        <v>0.67200000000000004</v>
      </c>
      <c r="O332">
        <v>16.18</v>
      </c>
      <c r="P332">
        <v>-2.4220000000000002</v>
      </c>
      <c r="Q332">
        <v>13.708</v>
      </c>
      <c r="R332">
        <v>73.7</v>
      </c>
      <c r="S332">
        <v>0.78800000000000003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30</v>
      </c>
      <c r="I333">
        <v>17.43</v>
      </c>
      <c r="J333">
        <v>36.729999999999997</v>
      </c>
      <c r="K333">
        <v>19.3</v>
      </c>
      <c r="L333">
        <v>17.399000000000001</v>
      </c>
      <c r="M333">
        <v>99.8</v>
      </c>
      <c r="N333">
        <v>0.64300000000000002</v>
      </c>
      <c r="O333">
        <v>16.18</v>
      </c>
      <c r="P333">
        <v>-1.25</v>
      </c>
      <c r="Q333">
        <v>13.167999999999999</v>
      </c>
      <c r="R333">
        <v>75.5</v>
      </c>
      <c r="S333">
        <v>0.78400000000000003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24</v>
      </c>
      <c r="I334">
        <v>36.729999999999997</v>
      </c>
      <c r="J334">
        <v>36.729999999999997</v>
      </c>
      <c r="K334">
        <v>0</v>
      </c>
      <c r="L334">
        <v>36.729999999999997</v>
      </c>
      <c r="M334">
        <v>100</v>
      </c>
      <c r="N334">
        <v>1</v>
      </c>
      <c r="O334">
        <v>16.18</v>
      </c>
      <c r="P334">
        <v>-20.55</v>
      </c>
      <c r="Q334">
        <v>16.18</v>
      </c>
      <c r="R334">
        <v>44.1</v>
      </c>
      <c r="S334">
        <v>0.61199999999999999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31</v>
      </c>
      <c r="I335">
        <v>27.684000000000001</v>
      </c>
      <c r="J335">
        <v>36.729999999999997</v>
      </c>
      <c r="K335">
        <v>9.0459999999999994</v>
      </c>
      <c r="L335">
        <v>26.366</v>
      </c>
      <c r="M335">
        <v>95.2</v>
      </c>
      <c r="N335">
        <v>0.81899999999999995</v>
      </c>
      <c r="O335">
        <v>16.18</v>
      </c>
      <c r="P335">
        <v>-11.504</v>
      </c>
      <c r="Q335">
        <v>16.18</v>
      </c>
      <c r="R335">
        <v>58.4</v>
      </c>
      <c r="S335">
        <v>0.73799999999999999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29</v>
      </c>
      <c r="I336">
        <v>18.013000000000002</v>
      </c>
      <c r="J336">
        <v>36.729999999999997</v>
      </c>
      <c r="K336">
        <v>18.716999999999999</v>
      </c>
      <c r="L336">
        <v>17.898</v>
      </c>
      <c r="M336">
        <v>99.4</v>
      </c>
      <c r="N336">
        <v>0.65400000000000003</v>
      </c>
      <c r="O336">
        <v>16.18</v>
      </c>
      <c r="P336">
        <v>-1.833</v>
      </c>
      <c r="Q336">
        <v>13.672000000000001</v>
      </c>
      <c r="R336">
        <v>75.900000000000006</v>
      </c>
      <c r="S336">
        <v>0.8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28</v>
      </c>
      <c r="I337">
        <v>25.093</v>
      </c>
      <c r="J337">
        <v>36.729999999999997</v>
      </c>
      <c r="K337">
        <v>11.637</v>
      </c>
      <c r="L337">
        <v>23.69</v>
      </c>
      <c r="M337">
        <v>94.4</v>
      </c>
      <c r="N337">
        <v>0.76600000000000001</v>
      </c>
      <c r="O337">
        <v>16.18</v>
      </c>
      <c r="P337">
        <v>-8.9130000000000003</v>
      </c>
      <c r="Q337">
        <v>15.247999999999999</v>
      </c>
      <c r="R337">
        <v>60.8</v>
      </c>
      <c r="S337">
        <v>0.73899999999999999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33</v>
      </c>
      <c r="I338">
        <v>29.376999999999999</v>
      </c>
      <c r="J338">
        <v>36.729999999999997</v>
      </c>
      <c r="K338">
        <v>7.3529999999999998</v>
      </c>
      <c r="L338">
        <v>26.873999999999999</v>
      </c>
      <c r="M338">
        <v>91.5</v>
      </c>
      <c r="N338">
        <v>0.81299999999999994</v>
      </c>
      <c r="O338">
        <v>16.18</v>
      </c>
      <c r="P338">
        <v>-13.196999999999999</v>
      </c>
      <c r="Q338">
        <v>15.792</v>
      </c>
      <c r="R338">
        <v>53.8</v>
      </c>
      <c r="S338">
        <v>0.69299999999999995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27</v>
      </c>
      <c r="I339">
        <v>24.349</v>
      </c>
      <c r="J339">
        <v>36.729999999999997</v>
      </c>
      <c r="K339">
        <v>12.381</v>
      </c>
      <c r="L339">
        <v>23.065999999999999</v>
      </c>
      <c r="M339">
        <v>94.7</v>
      </c>
      <c r="N339">
        <v>0.755</v>
      </c>
      <c r="O339">
        <v>16.18</v>
      </c>
      <c r="P339">
        <v>-8.1690000000000005</v>
      </c>
      <c r="Q339">
        <v>16.18</v>
      </c>
      <c r="R339">
        <v>66.400000000000006</v>
      </c>
      <c r="S339">
        <v>0.79800000000000004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26</v>
      </c>
      <c r="I340">
        <v>21.507999999999999</v>
      </c>
      <c r="J340">
        <v>36.729999999999997</v>
      </c>
      <c r="K340">
        <v>15.222</v>
      </c>
      <c r="L340">
        <v>21.507999999999999</v>
      </c>
      <c r="M340">
        <v>100</v>
      </c>
      <c r="N340">
        <v>0.73899999999999999</v>
      </c>
      <c r="O340">
        <v>16.18</v>
      </c>
      <c r="P340">
        <v>-5.3280000000000003</v>
      </c>
      <c r="Q340">
        <v>14.401</v>
      </c>
      <c r="R340">
        <v>67</v>
      </c>
      <c r="S340">
        <v>0.76400000000000001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25</v>
      </c>
      <c r="I341">
        <v>26.527999999999999</v>
      </c>
      <c r="J341">
        <v>36.729999999999997</v>
      </c>
      <c r="K341">
        <v>10.202</v>
      </c>
      <c r="L341">
        <v>24.817</v>
      </c>
      <c r="M341">
        <v>93.6</v>
      </c>
      <c r="N341">
        <v>0.78500000000000003</v>
      </c>
      <c r="O341">
        <v>16.18</v>
      </c>
      <c r="P341">
        <v>-10.348000000000001</v>
      </c>
      <c r="Q341">
        <v>16.18</v>
      </c>
      <c r="R341">
        <v>61</v>
      </c>
      <c r="S341">
        <v>0.75800000000000001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23</v>
      </c>
      <c r="I342">
        <v>17.748000000000001</v>
      </c>
      <c r="J342">
        <v>36.729999999999997</v>
      </c>
      <c r="K342">
        <v>18.981999999999999</v>
      </c>
      <c r="L342">
        <v>17.62</v>
      </c>
      <c r="M342">
        <v>99.3</v>
      </c>
      <c r="N342">
        <v>0.64700000000000002</v>
      </c>
      <c r="O342">
        <v>16.18</v>
      </c>
      <c r="P342">
        <v>-1.5680000000000001</v>
      </c>
      <c r="Q342">
        <v>13.124000000000001</v>
      </c>
      <c r="R342">
        <v>73.900000000000006</v>
      </c>
      <c r="S342">
        <v>0.77400000000000002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38</v>
      </c>
      <c r="I343">
        <v>15.763999999999999</v>
      </c>
      <c r="J343">
        <v>36.729999999999997</v>
      </c>
      <c r="K343">
        <v>20.966000000000001</v>
      </c>
      <c r="L343">
        <v>15.763999999999999</v>
      </c>
      <c r="M343">
        <v>100</v>
      </c>
      <c r="N343">
        <v>0.60099999999999998</v>
      </c>
      <c r="O343">
        <v>16.18</v>
      </c>
      <c r="P343">
        <v>0.41599999999999998</v>
      </c>
      <c r="Q343">
        <v>12.193</v>
      </c>
      <c r="R343">
        <v>77.3</v>
      </c>
      <c r="S343">
        <v>0.76300000000000001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39</v>
      </c>
      <c r="I344">
        <v>11.945</v>
      </c>
      <c r="J344">
        <v>36.729999999999997</v>
      </c>
      <c r="K344">
        <v>24.785</v>
      </c>
      <c r="L344">
        <v>11.945</v>
      </c>
      <c r="M344">
        <v>100</v>
      </c>
      <c r="N344">
        <v>0.49099999999999999</v>
      </c>
      <c r="O344">
        <v>16.18</v>
      </c>
      <c r="P344">
        <v>4.2350000000000003</v>
      </c>
      <c r="Q344">
        <v>10.653</v>
      </c>
      <c r="R344">
        <v>89.2</v>
      </c>
      <c r="S344">
        <v>0.75800000000000001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40</v>
      </c>
      <c r="I345">
        <v>16.18</v>
      </c>
      <c r="J345">
        <v>36.729999999999997</v>
      </c>
      <c r="K345">
        <v>20.55</v>
      </c>
      <c r="L345">
        <v>16.18</v>
      </c>
      <c r="M345">
        <v>100</v>
      </c>
      <c r="N345">
        <v>0.61199999999999999</v>
      </c>
      <c r="O345">
        <v>16.18</v>
      </c>
      <c r="P345">
        <v>0</v>
      </c>
      <c r="Q345">
        <v>16.18</v>
      </c>
      <c r="R345">
        <v>100</v>
      </c>
      <c r="S345">
        <v>1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34</v>
      </c>
      <c r="I346">
        <v>19.771000000000001</v>
      </c>
      <c r="J346">
        <v>36.729999999999997</v>
      </c>
      <c r="K346">
        <v>16.959</v>
      </c>
      <c r="L346">
        <v>19.771000000000001</v>
      </c>
      <c r="M346">
        <v>100</v>
      </c>
      <c r="N346">
        <v>0.7</v>
      </c>
      <c r="O346">
        <v>16.18</v>
      </c>
      <c r="P346">
        <v>-3.5910000000000002</v>
      </c>
      <c r="Q346">
        <v>14.563000000000001</v>
      </c>
      <c r="R346">
        <v>73.7</v>
      </c>
      <c r="S346">
        <v>0.81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41</v>
      </c>
      <c r="I347">
        <v>17.041</v>
      </c>
      <c r="J347">
        <v>36.729999999999997</v>
      </c>
      <c r="K347">
        <v>19.689</v>
      </c>
      <c r="L347">
        <v>17.041</v>
      </c>
      <c r="M347">
        <v>100</v>
      </c>
      <c r="N347">
        <v>0.63400000000000001</v>
      </c>
      <c r="O347">
        <v>16.18</v>
      </c>
      <c r="P347">
        <v>-0.86099999999999999</v>
      </c>
      <c r="Q347">
        <v>13.519</v>
      </c>
      <c r="R347">
        <v>79.3</v>
      </c>
      <c r="S347">
        <v>0.81399999999999995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42</v>
      </c>
      <c r="I348">
        <v>16.715</v>
      </c>
      <c r="J348">
        <v>36.729999999999997</v>
      </c>
      <c r="K348">
        <v>20.015000000000001</v>
      </c>
      <c r="L348">
        <v>16.715</v>
      </c>
      <c r="M348">
        <v>100</v>
      </c>
      <c r="N348">
        <v>0.626</v>
      </c>
      <c r="O348">
        <v>16.18</v>
      </c>
      <c r="P348">
        <v>-0.53500000000000003</v>
      </c>
      <c r="Q348">
        <v>12.875</v>
      </c>
      <c r="R348">
        <v>77</v>
      </c>
      <c r="S348">
        <v>0.78300000000000003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37</v>
      </c>
      <c r="I349">
        <v>29.376999999999999</v>
      </c>
      <c r="J349">
        <v>36.729999999999997</v>
      </c>
      <c r="K349">
        <v>7.3529999999999998</v>
      </c>
      <c r="L349">
        <v>26.873999999999999</v>
      </c>
      <c r="M349">
        <v>91.5</v>
      </c>
      <c r="N349">
        <v>0.81299999999999994</v>
      </c>
      <c r="O349">
        <v>16.18</v>
      </c>
      <c r="P349">
        <v>-13.196999999999999</v>
      </c>
      <c r="Q349">
        <v>15.792</v>
      </c>
      <c r="R349">
        <v>53.8</v>
      </c>
      <c r="S349">
        <v>0.69299999999999995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43</v>
      </c>
      <c r="I350">
        <v>17.738</v>
      </c>
      <c r="J350">
        <v>36.729999999999997</v>
      </c>
      <c r="K350">
        <v>18.992000000000001</v>
      </c>
      <c r="L350">
        <v>17.738</v>
      </c>
      <c r="M350">
        <v>100</v>
      </c>
      <c r="N350">
        <v>0.65100000000000002</v>
      </c>
      <c r="O350">
        <v>16.18</v>
      </c>
      <c r="P350">
        <v>-1.5580000000000001</v>
      </c>
      <c r="Q350">
        <v>13.342000000000001</v>
      </c>
      <c r="R350">
        <v>75.2</v>
      </c>
      <c r="S350">
        <v>0.78700000000000003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44</v>
      </c>
      <c r="I351">
        <v>21.507999999999999</v>
      </c>
      <c r="J351">
        <v>36.729999999999997</v>
      </c>
      <c r="K351">
        <v>15.222</v>
      </c>
      <c r="L351">
        <v>21.507999999999999</v>
      </c>
      <c r="M351">
        <v>100</v>
      </c>
      <c r="N351">
        <v>0.73899999999999999</v>
      </c>
      <c r="O351">
        <v>16.18</v>
      </c>
      <c r="P351">
        <v>-5.3280000000000003</v>
      </c>
      <c r="Q351">
        <v>14.401</v>
      </c>
      <c r="R351">
        <v>67</v>
      </c>
      <c r="S351">
        <v>0.76400000000000001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36</v>
      </c>
      <c r="I352">
        <v>22.338000000000001</v>
      </c>
      <c r="J352">
        <v>36.729999999999997</v>
      </c>
      <c r="K352">
        <v>14.391999999999999</v>
      </c>
      <c r="L352">
        <v>21.827999999999999</v>
      </c>
      <c r="M352">
        <v>97.7</v>
      </c>
      <c r="N352">
        <v>0.73899999999999999</v>
      </c>
      <c r="O352">
        <v>16.18</v>
      </c>
      <c r="P352">
        <v>-6.1580000000000004</v>
      </c>
      <c r="Q352">
        <v>14.420999999999999</v>
      </c>
      <c r="R352">
        <v>64.599999999999994</v>
      </c>
      <c r="S352">
        <v>0.749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35</v>
      </c>
      <c r="I353">
        <v>4.782</v>
      </c>
      <c r="J353">
        <v>36.729999999999997</v>
      </c>
      <c r="K353">
        <v>31.948</v>
      </c>
      <c r="L353">
        <v>4.782</v>
      </c>
      <c r="M353">
        <v>100</v>
      </c>
      <c r="N353">
        <v>0.23</v>
      </c>
      <c r="O353">
        <v>16.18</v>
      </c>
      <c r="P353">
        <v>11.398</v>
      </c>
      <c r="Q353">
        <v>4.782</v>
      </c>
      <c r="R353">
        <v>100</v>
      </c>
      <c r="S353">
        <v>0.45600000000000002</v>
      </c>
    </row>
    <row r="354" spans="1:19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22</v>
      </c>
      <c r="H354" t="s">
        <v>32</v>
      </c>
      <c r="I354">
        <v>14.339</v>
      </c>
      <c r="J354">
        <v>11.438000000000001</v>
      </c>
      <c r="K354">
        <v>-2.9009999999999998</v>
      </c>
      <c r="L354">
        <v>9.0820000000000007</v>
      </c>
      <c r="M354">
        <v>63.3</v>
      </c>
      <c r="N354">
        <v>0.70499999999999996</v>
      </c>
      <c r="O354">
        <v>1.7130000000000001</v>
      </c>
      <c r="P354">
        <v>-12.625999999999999</v>
      </c>
      <c r="Q354">
        <v>1.7130000000000001</v>
      </c>
      <c r="R354">
        <v>11.9</v>
      </c>
      <c r="S354">
        <v>0.21299999999999999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30</v>
      </c>
      <c r="I355">
        <v>5.0709999999999997</v>
      </c>
      <c r="J355">
        <v>11.438000000000001</v>
      </c>
      <c r="K355">
        <v>6.367</v>
      </c>
      <c r="L355">
        <v>5.0709999999999997</v>
      </c>
      <c r="M355">
        <v>100</v>
      </c>
      <c r="N355">
        <v>0.61399999999999999</v>
      </c>
      <c r="O355">
        <v>1.7130000000000001</v>
      </c>
      <c r="P355">
        <v>-3.3580000000000001</v>
      </c>
      <c r="Q355">
        <v>1.284</v>
      </c>
      <c r="R355">
        <v>25.3</v>
      </c>
      <c r="S355">
        <v>0.379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24</v>
      </c>
      <c r="I356">
        <v>11.438000000000001</v>
      </c>
      <c r="J356">
        <v>11.438000000000001</v>
      </c>
      <c r="K356">
        <v>0</v>
      </c>
      <c r="L356">
        <v>11.438000000000001</v>
      </c>
      <c r="M356">
        <v>100</v>
      </c>
      <c r="N356">
        <v>1</v>
      </c>
      <c r="O356">
        <v>1.7130000000000001</v>
      </c>
      <c r="P356">
        <v>-9.7249999999999996</v>
      </c>
      <c r="Q356">
        <v>1.222</v>
      </c>
      <c r="R356">
        <v>10.7</v>
      </c>
      <c r="S356">
        <v>0.186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31</v>
      </c>
      <c r="I357">
        <v>24.149000000000001</v>
      </c>
      <c r="J357">
        <v>11.438000000000001</v>
      </c>
      <c r="K357">
        <v>-12.711</v>
      </c>
      <c r="L357">
        <v>7.7160000000000002</v>
      </c>
      <c r="M357">
        <v>32</v>
      </c>
      <c r="N357">
        <v>0.434</v>
      </c>
      <c r="O357">
        <v>1.7130000000000001</v>
      </c>
      <c r="P357">
        <v>-22.436</v>
      </c>
      <c r="Q357">
        <v>1.7130000000000001</v>
      </c>
      <c r="R357">
        <v>7.1</v>
      </c>
      <c r="S357">
        <v>0.13200000000000001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29</v>
      </c>
      <c r="I358">
        <v>9.9930000000000003</v>
      </c>
      <c r="J358">
        <v>11.438000000000001</v>
      </c>
      <c r="K358">
        <v>1.4450000000000001</v>
      </c>
      <c r="L358">
        <v>5.3310000000000004</v>
      </c>
      <c r="M358">
        <v>53.3</v>
      </c>
      <c r="N358">
        <v>0.498</v>
      </c>
      <c r="O358">
        <v>1.7130000000000001</v>
      </c>
      <c r="P358">
        <v>-8.2799999999999994</v>
      </c>
      <c r="Q358">
        <v>1.63</v>
      </c>
      <c r="R358">
        <v>16.3</v>
      </c>
      <c r="S358">
        <v>0.27800000000000002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28</v>
      </c>
      <c r="I359">
        <v>10.61</v>
      </c>
      <c r="J359">
        <v>11.438000000000001</v>
      </c>
      <c r="K359">
        <v>0.82799999999999996</v>
      </c>
      <c r="L359">
        <v>6.7220000000000004</v>
      </c>
      <c r="M359">
        <v>63.4</v>
      </c>
      <c r="N359">
        <v>0.61</v>
      </c>
      <c r="O359">
        <v>1.7130000000000001</v>
      </c>
      <c r="P359">
        <v>-8.8970000000000002</v>
      </c>
      <c r="Q359">
        <v>1.7130000000000001</v>
      </c>
      <c r="R359">
        <v>16.100000000000001</v>
      </c>
      <c r="S359">
        <v>0.27800000000000002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33</v>
      </c>
      <c r="I360">
        <v>4.766</v>
      </c>
      <c r="J360">
        <v>11.438000000000001</v>
      </c>
      <c r="K360">
        <v>6.6719999999999997</v>
      </c>
      <c r="L360">
        <v>4.766</v>
      </c>
      <c r="M360">
        <v>100</v>
      </c>
      <c r="N360">
        <v>0.58799999999999997</v>
      </c>
      <c r="O360">
        <v>1.7130000000000001</v>
      </c>
      <c r="P360">
        <v>-3.0529999999999999</v>
      </c>
      <c r="Q360">
        <v>1.079</v>
      </c>
      <c r="R360">
        <v>22.6</v>
      </c>
      <c r="S360">
        <v>0.33300000000000002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27</v>
      </c>
      <c r="I361">
        <v>11.509</v>
      </c>
      <c r="J361">
        <v>11.438000000000001</v>
      </c>
      <c r="K361">
        <v>-7.0999999999999994E-2</v>
      </c>
      <c r="L361">
        <v>6.806</v>
      </c>
      <c r="M361">
        <v>59.1</v>
      </c>
      <c r="N361">
        <v>0.59299999999999997</v>
      </c>
      <c r="O361">
        <v>1.7130000000000001</v>
      </c>
      <c r="P361">
        <v>-9.7959999999999994</v>
      </c>
      <c r="Q361">
        <v>1.7130000000000001</v>
      </c>
      <c r="R361">
        <v>14.9</v>
      </c>
      <c r="S361">
        <v>0.25900000000000001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26</v>
      </c>
      <c r="I362">
        <v>30.841000000000001</v>
      </c>
      <c r="J362">
        <v>11.438000000000001</v>
      </c>
      <c r="K362">
        <v>-19.402999999999999</v>
      </c>
      <c r="L362">
        <v>8.2880000000000003</v>
      </c>
      <c r="M362">
        <v>26.9</v>
      </c>
      <c r="N362">
        <v>0.39200000000000002</v>
      </c>
      <c r="O362">
        <v>1.7130000000000001</v>
      </c>
      <c r="P362">
        <v>-29.128</v>
      </c>
      <c r="Q362">
        <v>1.7130000000000001</v>
      </c>
      <c r="R362">
        <v>5.6</v>
      </c>
      <c r="S362">
        <v>0.105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25</v>
      </c>
      <c r="I363">
        <v>9.1189999999999998</v>
      </c>
      <c r="J363">
        <v>11.438000000000001</v>
      </c>
      <c r="K363">
        <v>2.319</v>
      </c>
      <c r="L363">
        <v>6.1920000000000002</v>
      </c>
      <c r="M363">
        <v>67.900000000000006</v>
      </c>
      <c r="N363">
        <v>0.60199999999999998</v>
      </c>
      <c r="O363">
        <v>1.7130000000000001</v>
      </c>
      <c r="P363">
        <v>-7.4059999999999997</v>
      </c>
      <c r="Q363">
        <v>1.7130000000000001</v>
      </c>
      <c r="R363">
        <v>18.8</v>
      </c>
      <c r="S363">
        <v>0.316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23</v>
      </c>
      <c r="I364">
        <v>12.048999999999999</v>
      </c>
      <c r="J364">
        <v>11.438000000000001</v>
      </c>
      <c r="K364">
        <v>-0.61099999999999999</v>
      </c>
      <c r="L364">
        <v>7.4989999999999997</v>
      </c>
      <c r="M364">
        <v>62.2</v>
      </c>
      <c r="N364">
        <v>0.63900000000000001</v>
      </c>
      <c r="O364">
        <v>1.7130000000000001</v>
      </c>
      <c r="P364">
        <v>-10.336</v>
      </c>
      <c r="Q364">
        <v>1.5509999999999999</v>
      </c>
      <c r="R364">
        <v>12.9</v>
      </c>
      <c r="S364">
        <v>0.22500000000000001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38</v>
      </c>
      <c r="I365">
        <v>15.057</v>
      </c>
      <c r="J365">
        <v>11.438000000000001</v>
      </c>
      <c r="K365">
        <v>-3.6190000000000002</v>
      </c>
      <c r="L365">
        <v>7.7080000000000002</v>
      </c>
      <c r="M365">
        <v>51.2</v>
      </c>
      <c r="N365">
        <v>0.58199999999999996</v>
      </c>
      <c r="O365">
        <v>1.7130000000000001</v>
      </c>
      <c r="P365">
        <v>-13.343999999999999</v>
      </c>
      <c r="Q365">
        <v>1.7130000000000001</v>
      </c>
      <c r="R365">
        <v>11.4</v>
      </c>
      <c r="S365">
        <v>0.20399999999999999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39</v>
      </c>
      <c r="I366">
        <v>1.375</v>
      </c>
      <c r="J366">
        <v>11.438000000000001</v>
      </c>
      <c r="K366">
        <v>10.063000000000001</v>
      </c>
      <c r="L366">
        <v>0.78800000000000003</v>
      </c>
      <c r="M366">
        <v>57.3</v>
      </c>
      <c r="N366">
        <v>0.123</v>
      </c>
      <c r="O366">
        <v>1.7130000000000001</v>
      </c>
      <c r="P366">
        <v>0.33800000000000002</v>
      </c>
      <c r="Q366">
        <v>0.97</v>
      </c>
      <c r="R366">
        <v>70.5</v>
      </c>
      <c r="S366">
        <v>0.628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40</v>
      </c>
      <c r="I367">
        <v>1.7130000000000001</v>
      </c>
      <c r="J367">
        <v>11.438000000000001</v>
      </c>
      <c r="K367">
        <v>9.7249999999999996</v>
      </c>
      <c r="L367">
        <v>1.222</v>
      </c>
      <c r="M367">
        <v>71.3</v>
      </c>
      <c r="N367">
        <v>0.186</v>
      </c>
      <c r="O367">
        <v>1.7130000000000001</v>
      </c>
      <c r="P367">
        <v>0</v>
      </c>
      <c r="Q367">
        <v>1.7130000000000001</v>
      </c>
      <c r="R367">
        <v>100</v>
      </c>
      <c r="S367">
        <v>1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34</v>
      </c>
      <c r="I368">
        <v>1.6870000000000001</v>
      </c>
      <c r="J368">
        <v>11.438000000000001</v>
      </c>
      <c r="K368">
        <v>9.7509999999999994</v>
      </c>
      <c r="L368">
        <v>0.81799999999999995</v>
      </c>
      <c r="M368">
        <v>48.5</v>
      </c>
      <c r="N368">
        <v>0.125</v>
      </c>
      <c r="O368">
        <v>1.7130000000000001</v>
      </c>
      <c r="P368">
        <v>2.5999999999999999E-2</v>
      </c>
      <c r="Q368">
        <v>0.84599999999999997</v>
      </c>
      <c r="R368">
        <v>50.2</v>
      </c>
      <c r="S368">
        <v>0.498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41</v>
      </c>
      <c r="I369">
        <v>7.5350000000000001</v>
      </c>
      <c r="J369">
        <v>11.438000000000001</v>
      </c>
      <c r="K369">
        <v>3.903</v>
      </c>
      <c r="L369">
        <v>5.0129999999999999</v>
      </c>
      <c r="M369">
        <v>66.5</v>
      </c>
      <c r="N369">
        <v>0.52800000000000002</v>
      </c>
      <c r="O369">
        <v>1.7130000000000001</v>
      </c>
      <c r="P369">
        <v>-5.8220000000000001</v>
      </c>
      <c r="Q369">
        <v>1.62</v>
      </c>
      <c r="R369">
        <v>21.5</v>
      </c>
      <c r="S369">
        <v>0.35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42</v>
      </c>
      <c r="I370">
        <v>7.843</v>
      </c>
      <c r="J370">
        <v>11.438000000000001</v>
      </c>
      <c r="K370">
        <v>3.5950000000000002</v>
      </c>
      <c r="L370">
        <v>5.4550000000000001</v>
      </c>
      <c r="M370">
        <v>69.599999999999994</v>
      </c>
      <c r="N370">
        <v>0.56599999999999995</v>
      </c>
      <c r="O370">
        <v>1.7130000000000001</v>
      </c>
      <c r="P370">
        <v>-6.13</v>
      </c>
      <c r="Q370">
        <v>1.7130000000000001</v>
      </c>
      <c r="R370">
        <v>21.8</v>
      </c>
      <c r="S370">
        <v>0.35899999999999999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37</v>
      </c>
      <c r="I371">
        <v>4.766</v>
      </c>
      <c r="J371">
        <v>11.438000000000001</v>
      </c>
      <c r="K371">
        <v>6.6719999999999997</v>
      </c>
      <c r="L371">
        <v>4.766</v>
      </c>
      <c r="M371">
        <v>100</v>
      </c>
      <c r="N371">
        <v>0.58799999999999997</v>
      </c>
      <c r="O371">
        <v>1.7130000000000001</v>
      </c>
      <c r="P371">
        <v>-3.0529999999999999</v>
      </c>
      <c r="Q371">
        <v>1.079</v>
      </c>
      <c r="R371">
        <v>22.6</v>
      </c>
      <c r="S371">
        <v>0.33300000000000002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43</v>
      </c>
      <c r="I372">
        <v>11.509</v>
      </c>
      <c r="J372">
        <v>11.438000000000001</v>
      </c>
      <c r="K372">
        <v>-7.0999999999999994E-2</v>
      </c>
      <c r="L372">
        <v>6.806</v>
      </c>
      <c r="M372">
        <v>59.1</v>
      </c>
      <c r="N372">
        <v>0.59299999999999997</v>
      </c>
      <c r="O372">
        <v>1.7130000000000001</v>
      </c>
      <c r="P372">
        <v>-9.7959999999999994</v>
      </c>
      <c r="Q372">
        <v>1.7130000000000001</v>
      </c>
      <c r="R372">
        <v>14.9</v>
      </c>
      <c r="S372">
        <v>0.25900000000000001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44</v>
      </c>
      <c r="I373">
        <v>16.695</v>
      </c>
      <c r="J373">
        <v>11.438000000000001</v>
      </c>
      <c r="K373">
        <v>-5.2569999999999997</v>
      </c>
      <c r="L373">
        <v>0</v>
      </c>
      <c r="M373">
        <v>0</v>
      </c>
      <c r="N373">
        <v>0</v>
      </c>
      <c r="O373">
        <v>1.7130000000000001</v>
      </c>
      <c r="P373">
        <v>-14.981999999999999</v>
      </c>
      <c r="Q373">
        <v>0</v>
      </c>
      <c r="R373">
        <v>0</v>
      </c>
      <c r="S373">
        <v>0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36</v>
      </c>
      <c r="I374">
        <v>9.1189999999999998</v>
      </c>
      <c r="J374">
        <v>11.438000000000001</v>
      </c>
      <c r="K374">
        <v>2.319</v>
      </c>
      <c r="L374">
        <v>6.1920000000000002</v>
      </c>
      <c r="M374">
        <v>67.900000000000006</v>
      </c>
      <c r="N374">
        <v>0.60199999999999998</v>
      </c>
      <c r="O374">
        <v>1.7130000000000001</v>
      </c>
      <c r="P374">
        <v>-7.4059999999999997</v>
      </c>
      <c r="Q374">
        <v>1.7130000000000001</v>
      </c>
      <c r="R374">
        <v>18.8</v>
      </c>
      <c r="S374">
        <v>0.316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35</v>
      </c>
      <c r="I375">
        <v>2.8519999999999999</v>
      </c>
      <c r="J375">
        <v>11.438000000000001</v>
      </c>
      <c r="K375">
        <v>8.5860000000000003</v>
      </c>
      <c r="L375">
        <v>2.8519999999999999</v>
      </c>
      <c r="M375">
        <v>100</v>
      </c>
      <c r="N375">
        <v>0.39900000000000002</v>
      </c>
      <c r="O375">
        <v>1.7130000000000001</v>
      </c>
      <c r="P375">
        <v>-1.139</v>
      </c>
      <c r="Q375">
        <v>0.39400000000000002</v>
      </c>
      <c r="R375">
        <v>13.8</v>
      </c>
      <c r="S375">
        <v>0.17299999999999999</v>
      </c>
    </row>
    <row r="376" spans="1:19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22</v>
      </c>
      <c r="H376" t="s">
        <v>32</v>
      </c>
      <c r="I376">
        <v>88.061999999999998</v>
      </c>
      <c r="J376">
        <v>67.819000000000003</v>
      </c>
      <c r="K376">
        <v>-20.242999999999999</v>
      </c>
      <c r="L376">
        <v>63.86</v>
      </c>
      <c r="M376">
        <v>72.5</v>
      </c>
      <c r="N376">
        <v>0.81899999999999995</v>
      </c>
      <c r="O376">
        <v>12.662000000000001</v>
      </c>
      <c r="P376">
        <v>-75.400000000000006</v>
      </c>
      <c r="Q376">
        <v>12.250999999999999</v>
      </c>
      <c r="R376">
        <v>13.9</v>
      </c>
      <c r="S376">
        <v>0.24299999999999999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30</v>
      </c>
      <c r="I377">
        <v>74.295000000000002</v>
      </c>
      <c r="J377">
        <v>67.819000000000003</v>
      </c>
      <c r="K377">
        <v>-6.476</v>
      </c>
      <c r="L377">
        <v>61.116999999999997</v>
      </c>
      <c r="M377">
        <v>82.3</v>
      </c>
      <c r="N377">
        <v>0.86</v>
      </c>
      <c r="O377">
        <v>12.662000000000001</v>
      </c>
      <c r="P377">
        <v>-61.633000000000003</v>
      </c>
      <c r="Q377">
        <v>11.961</v>
      </c>
      <c r="R377">
        <v>16.100000000000001</v>
      </c>
      <c r="S377">
        <v>0.27500000000000002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24</v>
      </c>
      <c r="I378">
        <v>67.819000000000003</v>
      </c>
      <c r="J378">
        <v>67.819000000000003</v>
      </c>
      <c r="K378">
        <v>0</v>
      </c>
      <c r="L378">
        <v>67.819000000000003</v>
      </c>
      <c r="M378">
        <v>100</v>
      </c>
      <c r="N378">
        <v>1</v>
      </c>
      <c r="O378">
        <v>12.662000000000001</v>
      </c>
      <c r="P378">
        <v>-55.156999999999996</v>
      </c>
      <c r="Q378">
        <v>11.3</v>
      </c>
      <c r="R378">
        <v>16.7</v>
      </c>
      <c r="S378">
        <v>0.28100000000000003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31</v>
      </c>
      <c r="I379">
        <v>71.965999999999994</v>
      </c>
      <c r="J379">
        <v>67.819000000000003</v>
      </c>
      <c r="K379">
        <v>-4.1470000000000002</v>
      </c>
      <c r="L379">
        <v>60.456000000000003</v>
      </c>
      <c r="M379">
        <v>84</v>
      </c>
      <c r="N379">
        <v>0.86499999999999999</v>
      </c>
      <c r="O379">
        <v>12.662000000000001</v>
      </c>
      <c r="P379">
        <v>-59.304000000000002</v>
      </c>
      <c r="Q379">
        <v>12.394</v>
      </c>
      <c r="R379">
        <v>17.2</v>
      </c>
      <c r="S379">
        <v>0.29299999999999998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29</v>
      </c>
      <c r="I380">
        <v>78.84</v>
      </c>
      <c r="J380">
        <v>67.819000000000003</v>
      </c>
      <c r="K380">
        <v>-11.021000000000001</v>
      </c>
      <c r="L380">
        <v>63.631999999999998</v>
      </c>
      <c r="M380">
        <v>80.7</v>
      </c>
      <c r="N380">
        <v>0.86799999999999999</v>
      </c>
      <c r="O380">
        <v>12.662000000000001</v>
      </c>
      <c r="P380">
        <v>-66.177999999999997</v>
      </c>
      <c r="Q380">
        <v>12.662000000000001</v>
      </c>
      <c r="R380">
        <v>16.100000000000001</v>
      </c>
      <c r="S380">
        <v>0.27700000000000002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28</v>
      </c>
      <c r="I381">
        <v>78.174000000000007</v>
      </c>
      <c r="J381">
        <v>67.819000000000003</v>
      </c>
      <c r="K381">
        <v>-10.355</v>
      </c>
      <c r="L381">
        <v>62.84</v>
      </c>
      <c r="M381">
        <v>80.400000000000006</v>
      </c>
      <c r="N381">
        <v>0.86099999999999999</v>
      </c>
      <c r="O381">
        <v>12.662000000000001</v>
      </c>
      <c r="P381">
        <v>-65.512</v>
      </c>
      <c r="Q381">
        <v>12.662000000000001</v>
      </c>
      <c r="R381">
        <v>16.2</v>
      </c>
      <c r="S381">
        <v>0.27900000000000003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33</v>
      </c>
      <c r="I382">
        <v>30.443000000000001</v>
      </c>
      <c r="J382">
        <v>67.819000000000003</v>
      </c>
      <c r="K382">
        <v>37.375999999999998</v>
      </c>
      <c r="L382">
        <v>26.661000000000001</v>
      </c>
      <c r="M382">
        <v>87.6</v>
      </c>
      <c r="N382">
        <v>0.54300000000000004</v>
      </c>
      <c r="O382">
        <v>12.662000000000001</v>
      </c>
      <c r="P382">
        <v>-17.780999999999999</v>
      </c>
      <c r="Q382">
        <v>12.662000000000001</v>
      </c>
      <c r="R382">
        <v>41.6</v>
      </c>
      <c r="S382">
        <v>0.58699999999999997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27</v>
      </c>
      <c r="I383">
        <v>81.93</v>
      </c>
      <c r="J383">
        <v>67.819000000000003</v>
      </c>
      <c r="K383">
        <v>-14.111000000000001</v>
      </c>
      <c r="L383">
        <v>61.476999999999997</v>
      </c>
      <c r="M383">
        <v>75</v>
      </c>
      <c r="N383">
        <v>0.82099999999999995</v>
      </c>
      <c r="O383">
        <v>12.662000000000001</v>
      </c>
      <c r="P383">
        <v>-69.268000000000001</v>
      </c>
      <c r="Q383">
        <v>12.247</v>
      </c>
      <c r="R383">
        <v>14.9</v>
      </c>
      <c r="S383">
        <v>0.25900000000000001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26</v>
      </c>
      <c r="I384">
        <v>109.161</v>
      </c>
      <c r="J384">
        <v>67.819000000000003</v>
      </c>
      <c r="K384">
        <v>-41.341999999999999</v>
      </c>
      <c r="L384">
        <v>66.123000000000005</v>
      </c>
      <c r="M384">
        <v>60.6</v>
      </c>
      <c r="N384">
        <v>0.747</v>
      </c>
      <c r="O384">
        <v>12.662000000000001</v>
      </c>
      <c r="P384">
        <v>-96.498999999999995</v>
      </c>
      <c r="Q384">
        <v>12.662000000000001</v>
      </c>
      <c r="R384">
        <v>11.6</v>
      </c>
      <c r="S384">
        <v>0.20799999999999999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25</v>
      </c>
      <c r="I385">
        <v>83.176000000000002</v>
      </c>
      <c r="J385">
        <v>67.819000000000003</v>
      </c>
      <c r="K385">
        <v>-15.356999999999999</v>
      </c>
      <c r="L385">
        <v>64.114999999999995</v>
      </c>
      <c r="M385">
        <v>77.099999999999994</v>
      </c>
      <c r="N385">
        <v>0.84899999999999998</v>
      </c>
      <c r="O385">
        <v>12.662000000000001</v>
      </c>
      <c r="P385">
        <v>-70.513999999999996</v>
      </c>
      <c r="Q385">
        <v>12.662000000000001</v>
      </c>
      <c r="R385">
        <v>15.2</v>
      </c>
      <c r="S385">
        <v>0.26400000000000001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23</v>
      </c>
      <c r="I386">
        <v>78.382999999999996</v>
      </c>
      <c r="J386">
        <v>67.819000000000003</v>
      </c>
      <c r="K386">
        <v>-10.564</v>
      </c>
      <c r="L386">
        <v>62.341999999999999</v>
      </c>
      <c r="M386">
        <v>79.5</v>
      </c>
      <c r="N386">
        <v>0.85299999999999998</v>
      </c>
      <c r="O386">
        <v>12.662000000000001</v>
      </c>
      <c r="P386">
        <v>-65.721000000000004</v>
      </c>
      <c r="Q386">
        <v>12.371</v>
      </c>
      <c r="R386">
        <v>15.8</v>
      </c>
      <c r="S386">
        <v>0.27200000000000002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38</v>
      </c>
      <c r="I387">
        <v>27.9</v>
      </c>
      <c r="J387">
        <v>67.819000000000003</v>
      </c>
      <c r="K387">
        <v>39.918999999999997</v>
      </c>
      <c r="L387">
        <v>22.332000000000001</v>
      </c>
      <c r="M387">
        <v>80</v>
      </c>
      <c r="N387">
        <v>0.46700000000000003</v>
      </c>
      <c r="O387">
        <v>12.662000000000001</v>
      </c>
      <c r="P387">
        <v>-15.238</v>
      </c>
      <c r="Q387">
        <v>12.662000000000001</v>
      </c>
      <c r="R387">
        <v>45.4</v>
      </c>
      <c r="S387">
        <v>0.624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39</v>
      </c>
      <c r="I388">
        <v>12.638</v>
      </c>
      <c r="J388">
        <v>67.819000000000003</v>
      </c>
      <c r="K388">
        <v>55.180999999999997</v>
      </c>
      <c r="L388">
        <v>11.336</v>
      </c>
      <c r="M388">
        <v>89.7</v>
      </c>
      <c r="N388">
        <v>0.28199999999999997</v>
      </c>
      <c r="O388">
        <v>12.662000000000001</v>
      </c>
      <c r="P388">
        <v>2.4E-2</v>
      </c>
      <c r="Q388">
        <v>11.125999999999999</v>
      </c>
      <c r="R388">
        <v>88</v>
      </c>
      <c r="S388">
        <v>0.88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40</v>
      </c>
      <c r="I389">
        <v>12.662000000000001</v>
      </c>
      <c r="J389">
        <v>67.819000000000003</v>
      </c>
      <c r="K389">
        <v>55.156999999999996</v>
      </c>
      <c r="L389">
        <v>11.3</v>
      </c>
      <c r="M389">
        <v>89.2</v>
      </c>
      <c r="N389">
        <v>0.28100000000000003</v>
      </c>
      <c r="O389">
        <v>12.662000000000001</v>
      </c>
      <c r="P389">
        <v>0</v>
      </c>
      <c r="Q389">
        <v>12.662000000000001</v>
      </c>
      <c r="R389">
        <v>100</v>
      </c>
      <c r="S389">
        <v>1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34</v>
      </c>
      <c r="I390">
        <v>12.711</v>
      </c>
      <c r="J390">
        <v>67.819000000000003</v>
      </c>
      <c r="K390">
        <v>55.107999999999997</v>
      </c>
      <c r="L390">
        <v>10.726000000000001</v>
      </c>
      <c r="M390">
        <v>84.4</v>
      </c>
      <c r="N390">
        <v>0.26600000000000001</v>
      </c>
      <c r="O390">
        <v>12.662000000000001</v>
      </c>
      <c r="P390">
        <v>-4.9000000000000002E-2</v>
      </c>
      <c r="Q390">
        <v>11.304</v>
      </c>
      <c r="R390">
        <v>88.9</v>
      </c>
      <c r="S390">
        <v>0.89100000000000001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41</v>
      </c>
      <c r="I391">
        <v>19.477</v>
      </c>
      <c r="J391">
        <v>67.819000000000003</v>
      </c>
      <c r="K391">
        <v>48.341999999999999</v>
      </c>
      <c r="L391">
        <v>17.164000000000001</v>
      </c>
      <c r="M391">
        <v>88.1</v>
      </c>
      <c r="N391">
        <v>0.39300000000000002</v>
      </c>
      <c r="O391">
        <v>12.662000000000001</v>
      </c>
      <c r="P391">
        <v>-6.8150000000000004</v>
      </c>
      <c r="Q391">
        <v>12.243</v>
      </c>
      <c r="R391">
        <v>62.9</v>
      </c>
      <c r="S391">
        <v>0.76200000000000001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42</v>
      </c>
      <c r="I392">
        <v>12.644</v>
      </c>
      <c r="J392">
        <v>67.819000000000003</v>
      </c>
      <c r="K392">
        <v>55.174999999999997</v>
      </c>
      <c r="L392">
        <v>10.948</v>
      </c>
      <c r="M392">
        <v>86.6</v>
      </c>
      <c r="N392">
        <v>0.27200000000000002</v>
      </c>
      <c r="O392">
        <v>12.662000000000001</v>
      </c>
      <c r="P392">
        <v>1.7999999999999999E-2</v>
      </c>
      <c r="Q392">
        <v>11.412000000000001</v>
      </c>
      <c r="R392">
        <v>90.3</v>
      </c>
      <c r="S392">
        <v>0.90200000000000002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37</v>
      </c>
      <c r="I393">
        <v>30.443000000000001</v>
      </c>
      <c r="J393">
        <v>67.819000000000003</v>
      </c>
      <c r="K393">
        <v>37.375999999999998</v>
      </c>
      <c r="L393">
        <v>26.661000000000001</v>
      </c>
      <c r="M393">
        <v>87.6</v>
      </c>
      <c r="N393">
        <v>0.54300000000000004</v>
      </c>
      <c r="O393">
        <v>12.662000000000001</v>
      </c>
      <c r="P393">
        <v>-17.780999999999999</v>
      </c>
      <c r="Q393">
        <v>12.662000000000001</v>
      </c>
      <c r="R393">
        <v>41.6</v>
      </c>
      <c r="S393">
        <v>0.58699999999999997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43</v>
      </c>
      <c r="I394">
        <v>13.124000000000001</v>
      </c>
      <c r="J394">
        <v>67.819000000000003</v>
      </c>
      <c r="K394">
        <v>54.695</v>
      </c>
      <c r="L394">
        <v>11.38</v>
      </c>
      <c r="M394">
        <v>86.7</v>
      </c>
      <c r="N394">
        <v>0.28100000000000003</v>
      </c>
      <c r="O394">
        <v>12.662000000000001</v>
      </c>
      <c r="P394">
        <v>-0.46200000000000002</v>
      </c>
      <c r="Q394">
        <v>11.605</v>
      </c>
      <c r="R394">
        <v>88.4</v>
      </c>
      <c r="S394">
        <v>0.9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44</v>
      </c>
      <c r="I395">
        <v>109.161</v>
      </c>
      <c r="J395">
        <v>67.819000000000003</v>
      </c>
      <c r="K395">
        <v>-41.341999999999999</v>
      </c>
      <c r="L395">
        <v>66.123000000000005</v>
      </c>
      <c r="M395">
        <v>60.6</v>
      </c>
      <c r="N395">
        <v>0.747</v>
      </c>
      <c r="O395">
        <v>12.662000000000001</v>
      </c>
      <c r="P395">
        <v>-96.498999999999995</v>
      </c>
      <c r="Q395">
        <v>12.662000000000001</v>
      </c>
      <c r="R395">
        <v>11.6</v>
      </c>
      <c r="S395">
        <v>0.20799999999999999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36</v>
      </c>
      <c r="I396">
        <v>83.176000000000002</v>
      </c>
      <c r="J396">
        <v>67.819000000000003</v>
      </c>
      <c r="K396">
        <v>-15.356999999999999</v>
      </c>
      <c r="L396">
        <v>64.114999999999995</v>
      </c>
      <c r="M396">
        <v>77.099999999999994</v>
      </c>
      <c r="N396">
        <v>0.84899999999999998</v>
      </c>
      <c r="O396">
        <v>12.662000000000001</v>
      </c>
      <c r="P396">
        <v>-70.513999999999996</v>
      </c>
      <c r="Q396">
        <v>12.662000000000001</v>
      </c>
      <c r="R396">
        <v>15.2</v>
      </c>
      <c r="S396">
        <v>0.26400000000000001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35</v>
      </c>
      <c r="I397">
        <v>12.515000000000001</v>
      </c>
      <c r="J397">
        <v>67.819000000000003</v>
      </c>
      <c r="K397">
        <v>55.304000000000002</v>
      </c>
      <c r="L397">
        <v>10.829000000000001</v>
      </c>
      <c r="M397">
        <v>86.5</v>
      </c>
      <c r="N397">
        <v>0.27</v>
      </c>
      <c r="O397">
        <v>12.662000000000001</v>
      </c>
      <c r="P397">
        <v>0.14699999999999999</v>
      </c>
      <c r="Q397">
        <v>11.272</v>
      </c>
      <c r="R397">
        <v>90.1</v>
      </c>
      <c r="S397">
        <v>0.89500000000000002</v>
      </c>
    </row>
    <row r="398" spans="1:19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22</v>
      </c>
      <c r="H398" t="s">
        <v>32</v>
      </c>
      <c r="I398">
        <v>61.932000000000002</v>
      </c>
      <c r="J398">
        <v>16.777000000000001</v>
      </c>
      <c r="K398">
        <v>-45.155000000000001</v>
      </c>
      <c r="L398">
        <v>16.777000000000001</v>
      </c>
      <c r="M398">
        <v>27.1</v>
      </c>
      <c r="N398">
        <v>0.42599999999999999</v>
      </c>
      <c r="O398">
        <v>6.3310000000000004</v>
      </c>
      <c r="P398">
        <v>-55.600999999999999</v>
      </c>
      <c r="Q398">
        <v>6.3310000000000004</v>
      </c>
      <c r="R398">
        <v>10.199999999999999</v>
      </c>
      <c r="S398">
        <v>0.185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30</v>
      </c>
      <c r="I399">
        <v>21.4</v>
      </c>
      <c r="J399">
        <v>16.777000000000001</v>
      </c>
      <c r="K399">
        <v>-4.6230000000000002</v>
      </c>
      <c r="L399">
        <v>13.494</v>
      </c>
      <c r="M399">
        <v>63.1</v>
      </c>
      <c r="N399">
        <v>0.70699999999999996</v>
      </c>
      <c r="O399">
        <v>6.3310000000000004</v>
      </c>
      <c r="P399">
        <v>-15.069000000000001</v>
      </c>
      <c r="Q399">
        <v>5.4320000000000004</v>
      </c>
      <c r="R399">
        <v>25.4</v>
      </c>
      <c r="S399">
        <v>0.39200000000000002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24</v>
      </c>
      <c r="I400">
        <v>16.777000000000001</v>
      </c>
      <c r="J400">
        <v>16.777000000000001</v>
      </c>
      <c r="K400">
        <v>0</v>
      </c>
      <c r="L400">
        <v>16.777000000000001</v>
      </c>
      <c r="M400">
        <v>100</v>
      </c>
      <c r="N400">
        <v>1</v>
      </c>
      <c r="O400">
        <v>6.3310000000000004</v>
      </c>
      <c r="P400">
        <v>-10.446</v>
      </c>
      <c r="Q400">
        <v>5.7409999999999997</v>
      </c>
      <c r="R400">
        <v>34.200000000000003</v>
      </c>
      <c r="S400">
        <v>0.497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31</v>
      </c>
      <c r="I401">
        <v>18.370999999999999</v>
      </c>
      <c r="J401">
        <v>16.777000000000001</v>
      </c>
      <c r="K401">
        <v>-1.5940000000000001</v>
      </c>
      <c r="L401">
        <v>12.285</v>
      </c>
      <c r="M401">
        <v>66.900000000000006</v>
      </c>
      <c r="N401">
        <v>0.69899999999999995</v>
      </c>
      <c r="O401">
        <v>6.3310000000000004</v>
      </c>
      <c r="P401">
        <v>-12.04</v>
      </c>
      <c r="Q401">
        <v>6.3310000000000004</v>
      </c>
      <c r="R401">
        <v>34.5</v>
      </c>
      <c r="S401">
        <v>0.51300000000000001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29</v>
      </c>
      <c r="I402">
        <v>16.282</v>
      </c>
      <c r="J402">
        <v>16.777000000000001</v>
      </c>
      <c r="K402">
        <v>0.495</v>
      </c>
      <c r="L402">
        <v>12.305999999999999</v>
      </c>
      <c r="M402">
        <v>75.599999999999994</v>
      </c>
      <c r="N402">
        <v>0.74399999999999999</v>
      </c>
      <c r="O402">
        <v>6.3310000000000004</v>
      </c>
      <c r="P402">
        <v>-9.9510000000000005</v>
      </c>
      <c r="Q402">
        <v>6.3310000000000004</v>
      </c>
      <c r="R402">
        <v>38.9</v>
      </c>
      <c r="S402">
        <v>0.56000000000000005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28</v>
      </c>
      <c r="I403">
        <v>30.617999999999999</v>
      </c>
      <c r="J403">
        <v>16.777000000000001</v>
      </c>
      <c r="K403">
        <v>-13.840999999999999</v>
      </c>
      <c r="L403">
        <v>16.326000000000001</v>
      </c>
      <c r="M403">
        <v>53.3</v>
      </c>
      <c r="N403">
        <v>0.68899999999999995</v>
      </c>
      <c r="O403">
        <v>6.3310000000000004</v>
      </c>
      <c r="P403">
        <v>-24.286999999999999</v>
      </c>
      <c r="Q403">
        <v>6.3310000000000004</v>
      </c>
      <c r="R403">
        <v>20.7</v>
      </c>
      <c r="S403">
        <v>0.34300000000000003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33</v>
      </c>
      <c r="I404">
        <v>13.696999999999999</v>
      </c>
      <c r="J404">
        <v>16.777000000000001</v>
      </c>
      <c r="K404">
        <v>3.08</v>
      </c>
      <c r="L404">
        <v>9.9779999999999998</v>
      </c>
      <c r="M404">
        <v>72.8</v>
      </c>
      <c r="N404">
        <v>0.65500000000000003</v>
      </c>
      <c r="O404">
        <v>6.3310000000000004</v>
      </c>
      <c r="P404">
        <v>-7.3659999999999997</v>
      </c>
      <c r="Q404">
        <v>5.9329999999999998</v>
      </c>
      <c r="R404">
        <v>43.3</v>
      </c>
      <c r="S404">
        <v>0.59199999999999997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27</v>
      </c>
      <c r="I405">
        <v>40.146999999999998</v>
      </c>
      <c r="J405">
        <v>16.777000000000001</v>
      </c>
      <c r="K405">
        <v>-23.37</v>
      </c>
      <c r="L405">
        <v>12.32</v>
      </c>
      <c r="M405">
        <v>30.7</v>
      </c>
      <c r="N405">
        <v>0.433</v>
      </c>
      <c r="O405">
        <v>6.3310000000000004</v>
      </c>
      <c r="P405">
        <v>-33.816000000000003</v>
      </c>
      <c r="Q405">
        <v>6.3310000000000004</v>
      </c>
      <c r="R405">
        <v>15.8</v>
      </c>
      <c r="S405">
        <v>0.27200000000000002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26</v>
      </c>
      <c r="I406">
        <v>34.353000000000002</v>
      </c>
      <c r="J406">
        <v>16.777000000000001</v>
      </c>
      <c r="K406">
        <v>-17.576000000000001</v>
      </c>
      <c r="L406">
        <v>14.811999999999999</v>
      </c>
      <c r="M406">
        <v>43.1</v>
      </c>
      <c r="N406">
        <v>0.57899999999999996</v>
      </c>
      <c r="O406">
        <v>6.3310000000000004</v>
      </c>
      <c r="P406">
        <v>-28.021999999999998</v>
      </c>
      <c r="Q406">
        <v>6.3310000000000004</v>
      </c>
      <c r="R406">
        <v>18.399999999999999</v>
      </c>
      <c r="S406">
        <v>0.311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25</v>
      </c>
      <c r="I407">
        <v>47.457999999999998</v>
      </c>
      <c r="J407">
        <v>16.777000000000001</v>
      </c>
      <c r="K407">
        <v>-30.681000000000001</v>
      </c>
      <c r="L407">
        <v>16.777000000000001</v>
      </c>
      <c r="M407">
        <v>35.4</v>
      </c>
      <c r="N407">
        <v>0.52200000000000002</v>
      </c>
      <c r="O407">
        <v>6.3310000000000004</v>
      </c>
      <c r="P407">
        <v>-41.127000000000002</v>
      </c>
      <c r="Q407">
        <v>6.3310000000000004</v>
      </c>
      <c r="R407">
        <v>13.3</v>
      </c>
      <c r="S407">
        <v>0.23499999999999999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23</v>
      </c>
      <c r="I408">
        <v>47.256</v>
      </c>
      <c r="J408">
        <v>16.777000000000001</v>
      </c>
      <c r="K408">
        <v>-30.478999999999999</v>
      </c>
      <c r="L408">
        <v>15.188000000000001</v>
      </c>
      <c r="M408">
        <v>32.1</v>
      </c>
      <c r="N408">
        <v>0.47399999999999998</v>
      </c>
      <c r="O408">
        <v>6.3310000000000004</v>
      </c>
      <c r="P408">
        <v>-40.924999999999997</v>
      </c>
      <c r="Q408">
        <v>6.3310000000000004</v>
      </c>
      <c r="R408">
        <v>13.4</v>
      </c>
      <c r="S408">
        <v>0.23599999999999999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38</v>
      </c>
      <c r="I409">
        <v>19.725000000000001</v>
      </c>
      <c r="J409">
        <v>16.777000000000001</v>
      </c>
      <c r="K409">
        <v>-2.948</v>
      </c>
      <c r="L409">
        <v>6.6040000000000001</v>
      </c>
      <c r="M409">
        <v>33.5</v>
      </c>
      <c r="N409">
        <v>0.36199999999999999</v>
      </c>
      <c r="O409">
        <v>6.3310000000000004</v>
      </c>
      <c r="P409">
        <v>-13.394</v>
      </c>
      <c r="Q409">
        <v>5.1639999999999997</v>
      </c>
      <c r="R409">
        <v>26.2</v>
      </c>
      <c r="S409">
        <v>0.39600000000000002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39</v>
      </c>
      <c r="I410">
        <v>8.0150000000000006</v>
      </c>
      <c r="J410">
        <v>16.777000000000001</v>
      </c>
      <c r="K410">
        <v>8.7620000000000005</v>
      </c>
      <c r="L410">
        <v>7.78</v>
      </c>
      <c r="M410">
        <v>97.1</v>
      </c>
      <c r="N410">
        <v>0.628</v>
      </c>
      <c r="O410">
        <v>6.3310000000000004</v>
      </c>
      <c r="P410">
        <v>-1.6839999999999999</v>
      </c>
      <c r="Q410">
        <v>5.38</v>
      </c>
      <c r="R410">
        <v>67.099999999999994</v>
      </c>
      <c r="S410">
        <v>0.75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40</v>
      </c>
      <c r="I411">
        <v>6.3310000000000004</v>
      </c>
      <c r="J411">
        <v>16.777000000000001</v>
      </c>
      <c r="K411">
        <v>10.446</v>
      </c>
      <c r="L411">
        <v>5.7409999999999997</v>
      </c>
      <c r="M411">
        <v>90.7</v>
      </c>
      <c r="N411">
        <v>0.497</v>
      </c>
      <c r="O411">
        <v>6.3310000000000004</v>
      </c>
      <c r="P411">
        <v>0</v>
      </c>
      <c r="Q411">
        <v>6.3310000000000004</v>
      </c>
      <c r="R411">
        <v>100</v>
      </c>
      <c r="S411">
        <v>1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34</v>
      </c>
      <c r="I412">
        <v>7.4669999999999996</v>
      </c>
      <c r="J412">
        <v>16.777000000000001</v>
      </c>
      <c r="K412">
        <v>9.31</v>
      </c>
      <c r="L412">
        <v>7.0339999999999998</v>
      </c>
      <c r="M412">
        <v>94.2</v>
      </c>
      <c r="N412">
        <v>0.57999999999999996</v>
      </c>
      <c r="O412">
        <v>6.3310000000000004</v>
      </c>
      <c r="P412">
        <v>-1.1359999999999999</v>
      </c>
      <c r="Q412">
        <v>5.3159999999999998</v>
      </c>
      <c r="R412">
        <v>71.2</v>
      </c>
      <c r="S412">
        <v>0.77100000000000002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41</v>
      </c>
      <c r="I413">
        <v>10.055</v>
      </c>
      <c r="J413">
        <v>16.777000000000001</v>
      </c>
      <c r="K413">
        <v>6.7220000000000004</v>
      </c>
      <c r="L413">
        <v>9.0709999999999997</v>
      </c>
      <c r="M413">
        <v>90.2</v>
      </c>
      <c r="N413">
        <v>0.67600000000000005</v>
      </c>
      <c r="O413">
        <v>6.3310000000000004</v>
      </c>
      <c r="P413">
        <v>-3.7240000000000002</v>
      </c>
      <c r="Q413">
        <v>5.7510000000000003</v>
      </c>
      <c r="R413">
        <v>57.2</v>
      </c>
      <c r="S413">
        <v>0.70199999999999996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42</v>
      </c>
      <c r="I414">
        <v>9.5299999999999994</v>
      </c>
      <c r="J414">
        <v>16.777000000000001</v>
      </c>
      <c r="K414">
        <v>7.2469999999999999</v>
      </c>
      <c r="L414">
        <v>8.1</v>
      </c>
      <c r="M414">
        <v>85</v>
      </c>
      <c r="N414">
        <v>0.61599999999999999</v>
      </c>
      <c r="O414">
        <v>6.3310000000000004</v>
      </c>
      <c r="P414">
        <v>-3.1989999999999998</v>
      </c>
      <c r="Q414">
        <v>5.9050000000000002</v>
      </c>
      <c r="R414">
        <v>62</v>
      </c>
      <c r="S414">
        <v>0.745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37</v>
      </c>
      <c r="I415">
        <v>13.696999999999999</v>
      </c>
      <c r="J415">
        <v>16.777000000000001</v>
      </c>
      <c r="K415">
        <v>3.08</v>
      </c>
      <c r="L415">
        <v>9.9779999999999998</v>
      </c>
      <c r="M415">
        <v>72.8</v>
      </c>
      <c r="N415">
        <v>0.65500000000000003</v>
      </c>
      <c r="O415">
        <v>6.3310000000000004</v>
      </c>
      <c r="P415">
        <v>-7.3659999999999997</v>
      </c>
      <c r="Q415">
        <v>5.9329999999999998</v>
      </c>
      <c r="R415">
        <v>43.3</v>
      </c>
      <c r="S415">
        <v>0.59199999999999997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43</v>
      </c>
      <c r="I416">
        <v>9.6340000000000003</v>
      </c>
      <c r="J416">
        <v>16.777000000000001</v>
      </c>
      <c r="K416">
        <v>7.1429999999999998</v>
      </c>
      <c r="L416">
        <v>7.5910000000000002</v>
      </c>
      <c r="M416">
        <v>78.8</v>
      </c>
      <c r="N416">
        <v>0.57499999999999996</v>
      </c>
      <c r="O416">
        <v>6.3310000000000004</v>
      </c>
      <c r="P416">
        <v>-3.3029999999999999</v>
      </c>
      <c r="Q416">
        <v>5.7779999999999996</v>
      </c>
      <c r="R416">
        <v>60</v>
      </c>
      <c r="S416">
        <v>0.72399999999999998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44</v>
      </c>
      <c r="I417">
        <v>12.132</v>
      </c>
      <c r="J417">
        <v>16.777000000000001</v>
      </c>
      <c r="K417">
        <v>4.6449999999999996</v>
      </c>
      <c r="L417">
        <v>9.4019999999999992</v>
      </c>
      <c r="M417">
        <v>77.5</v>
      </c>
      <c r="N417">
        <v>0.65</v>
      </c>
      <c r="O417">
        <v>6.3310000000000004</v>
      </c>
      <c r="P417">
        <v>-5.8010000000000002</v>
      </c>
      <c r="Q417">
        <v>6.1879999999999997</v>
      </c>
      <c r="R417">
        <v>51</v>
      </c>
      <c r="S417">
        <v>0.67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36</v>
      </c>
      <c r="I418">
        <v>10.971</v>
      </c>
      <c r="J418">
        <v>16.777000000000001</v>
      </c>
      <c r="K418">
        <v>5.806</v>
      </c>
      <c r="L418">
        <v>9.0839999999999996</v>
      </c>
      <c r="M418">
        <v>82.8</v>
      </c>
      <c r="N418">
        <v>0.65500000000000003</v>
      </c>
      <c r="O418">
        <v>6.3310000000000004</v>
      </c>
      <c r="P418">
        <v>-4.6399999999999997</v>
      </c>
      <c r="Q418">
        <v>5.5179999999999998</v>
      </c>
      <c r="R418">
        <v>50.3</v>
      </c>
      <c r="S418">
        <v>0.63800000000000001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35</v>
      </c>
      <c r="I419">
        <v>10.129</v>
      </c>
      <c r="J419">
        <v>16.777000000000001</v>
      </c>
      <c r="K419">
        <v>6.6479999999999997</v>
      </c>
      <c r="L419">
        <v>8.4920000000000009</v>
      </c>
      <c r="M419">
        <v>83.8</v>
      </c>
      <c r="N419">
        <v>0.63100000000000001</v>
      </c>
      <c r="O419">
        <v>6.3310000000000004</v>
      </c>
      <c r="P419">
        <v>-3.798</v>
      </c>
      <c r="Q419">
        <v>5.9139999999999997</v>
      </c>
      <c r="R419">
        <v>58.4</v>
      </c>
      <c r="S419">
        <v>0.71899999999999997</v>
      </c>
    </row>
    <row r="420" spans="1:19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22</v>
      </c>
      <c r="H420" t="s">
        <v>32</v>
      </c>
      <c r="I420">
        <v>14.867000000000001</v>
      </c>
      <c r="J420">
        <v>17.645</v>
      </c>
      <c r="K420">
        <v>2.778</v>
      </c>
      <c r="L420">
        <v>10.23</v>
      </c>
      <c r="M420">
        <v>68.8</v>
      </c>
      <c r="N420">
        <v>0.629</v>
      </c>
      <c r="O420">
        <v>6.0149999999999997</v>
      </c>
      <c r="P420">
        <v>-8.8520000000000003</v>
      </c>
      <c r="Q420">
        <v>6.0149999999999997</v>
      </c>
      <c r="R420">
        <v>40.5</v>
      </c>
      <c r="S420">
        <v>0.57599999999999996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30</v>
      </c>
      <c r="I421">
        <v>3.1890000000000001</v>
      </c>
      <c r="J421">
        <v>17.645</v>
      </c>
      <c r="K421">
        <v>14.456</v>
      </c>
      <c r="L421">
        <v>3.0760000000000001</v>
      </c>
      <c r="M421">
        <v>96.5</v>
      </c>
      <c r="N421">
        <v>0.29499999999999998</v>
      </c>
      <c r="O421">
        <v>6.0149999999999997</v>
      </c>
      <c r="P421">
        <v>2.8260000000000001</v>
      </c>
      <c r="Q421">
        <v>2.242</v>
      </c>
      <c r="R421">
        <v>70.3</v>
      </c>
      <c r="S421">
        <v>0.48699999999999999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24</v>
      </c>
      <c r="I422">
        <v>17.645</v>
      </c>
      <c r="J422">
        <v>17.645</v>
      </c>
      <c r="K422">
        <v>0</v>
      </c>
      <c r="L422">
        <v>17.645</v>
      </c>
      <c r="M422">
        <v>100</v>
      </c>
      <c r="N422">
        <v>1</v>
      </c>
      <c r="O422">
        <v>6.0149999999999997</v>
      </c>
      <c r="P422">
        <v>-11.63</v>
      </c>
      <c r="Q422">
        <v>6.0149999999999997</v>
      </c>
      <c r="R422">
        <v>34.1</v>
      </c>
      <c r="S422">
        <v>0.50800000000000001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31</v>
      </c>
      <c r="I423">
        <v>11.382999999999999</v>
      </c>
      <c r="J423">
        <v>17.645</v>
      </c>
      <c r="K423">
        <v>6.2619999999999996</v>
      </c>
      <c r="L423">
        <v>11.382999999999999</v>
      </c>
      <c r="M423">
        <v>100</v>
      </c>
      <c r="N423">
        <v>0.78400000000000003</v>
      </c>
      <c r="O423">
        <v>6.0149999999999997</v>
      </c>
      <c r="P423">
        <v>-5.3680000000000003</v>
      </c>
      <c r="Q423">
        <v>6.0149999999999997</v>
      </c>
      <c r="R423">
        <v>52.8</v>
      </c>
      <c r="S423">
        <v>0.69099999999999995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29</v>
      </c>
      <c r="I424">
        <v>8.3490000000000002</v>
      </c>
      <c r="J424">
        <v>17.645</v>
      </c>
      <c r="K424">
        <v>9.2959999999999994</v>
      </c>
      <c r="L424">
        <v>8.3490000000000002</v>
      </c>
      <c r="M424">
        <v>100</v>
      </c>
      <c r="N424">
        <v>0.64200000000000002</v>
      </c>
      <c r="O424">
        <v>6.0149999999999997</v>
      </c>
      <c r="P424">
        <v>-2.3340000000000001</v>
      </c>
      <c r="Q424">
        <v>6.0149999999999997</v>
      </c>
      <c r="R424">
        <v>72</v>
      </c>
      <c r="S424">
        <v>0.83799999999999997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28</v>
      </c>
      <c r="I425">
        <v>9.2390000000000008</v>
      </c>
      <c r="J425">
        <v>17.645</v>
      </c>
      <c r="K425">
        <v>8.4060000000000006</v>
      </c>
      <c r="L425">
        <v>9.2390000000000008</v>
      </c>
      <c r="M425">
        <v>100</v>
      </c>
      <c r="N425">
        <v>0.68700000000000006</v>
      </c>
      <c r="O425">
        <v>6.0149999999999997</v>
      </c>
      <c r="P425">
        <v>-3.2240000000000002</v>
      </c>
      <c r="Q425">
        <v>6.0149999999999997</v>
      </c>
      <c r="R425">
        <v>65.099999999999994</v>
      </c>
      <c r="S425">
        <v>0.78900000000000003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33</v>
      </c>
      <c r="I426">
        <v>9.6980000000000004</v>
      </c>
      <c r="J426">
        <v>17.645</v>
      </c>
      <c r="K426">
        <v>7.9470000000000001</v>
      </c>
      <c r="L426">
        <v>8.9169999999999998</v>
      </c>
      <c r="M426">
        <v>91.9</v>
      </c>
      <c r="N426">
        <v>0.65200000000000002</v>
      </c>
      <c r="O426">
        <v>6.0149999999999997</v>
      </c>
      <c r="P426">
        <v>-3.6829999999999998</v>
      </c>
      <c r="Q426">
        <v>5.6779999999999999</v>
      </c>
      <c r="R426">
        <v>58.5</v>
      </c>
      <c r="S426">
        <v>0.72299999999999998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27</v>
      </c>
      <c r="I427">
        <v>17.952000000000002</v>
      </c>
      <c r="J427">
        <v>17.645</v>
      </c>
      <c r="K427">
        <v>-0.307</v>
      </c>
      <c r="L427">
        <v>11.292</v>
      </c>
      <c r="M427">
        <v>62.9</v>
      </c>
      <c r="N427">
        <v>0.63400000000000001</v>
      </c>
      <c r="O427">
        <v>6.0149999999999997</v>
      </c>
      <c r="P427">
        <v>-11.936999999999999</v>
      </c>
      <c r="Q427">
        <v>6.0149999999999997</v>
      </c>
      <c r="R427">
        <v>33.5</v>
      </c>
      <c r="S427">
        <v>0.502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26</v>
      </c>
      <c r="I428">
        <v>11.14</v>
      </c>
      <c r="J428">
        <v>17.645</v>
      </c>
      <c r="K428">
        <v>6.5049999999999999</v>
      </c>
      <c r="L428">
        <v>9.8529999999999998</v>
      </c>
      <c r="M428">
        <v>88.4</v>
      </c>
      <c r="N428">
        <v>0.68500000000000005</v>
      </c>
      <c r="O428">
        <v>6.0149999999999997</v>
      </c>
      <c r="P428">
        <v>-5.125</v>
      </c>
      <c r="Q428">
        <v>5.8330000000000002</v>
      </c>
      <c r="R428">
        <v>52.4</v>
      </c>
      <c r="S428">
        <v>0.68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25</v>
      </c>
      <c r="I429">
        <v>16.077999999999999</v>
      </c>
      <c r="J429">
        <v>17.645</v>
      </c>
      <c r="K429">
        <v>1.5669999999999999</v>
      </c>
      <c r="L429">
        <v>12.052</v>
      </c>
      <c r="M429">
        <v>75</v>
      </c>
      <c r="N429">
        <v>0.71499999999999997</v>
      </c>
      <c r="O429">
        <v>6.0149999999999997</v>
      </c>
      <c r="P429">
        <v>-10.063000000000001</v>
      </c>
      <c r="Q429">
        <v>5.92</v>
      </c>
      <c r="R429">
        <v>36.799999999999997</v>
      </c>
      <c r="S429">
        <v>0.53600000000000003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23</v>
      </c>
      <c r="I430">
        <v>7.8780000000000001</v>
      </c>
      <c r="J430">
        <v>17.645</v>
      </c>
      <c r="K430">
        <v>9.7669999999999995</v>
      </c>
      <c r="L430">
        <v>7.8780000000000001</v>
      </c>
      <c r="M430">
        <v>100</v>
      </c>
      <c r="N430">
        <v>0.61699999999999999</v>
      </c>
      <c r="O430">
        <v>6.0149999999999997</v>
      </c>
      <c r="P430">
        <v>-1.863</v>
      </c>
      <c r="Q430">
        <v>5.5810000000000004</v>
      </c>
      <c r="R430">
        <v>70.8</v>
      </c>
      <c r="S430">
        <v>0.80300000000000005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38</v>
      </c>
      <c r="I431">
        <v>9.4459999999999997</v>
      </c>
      <c r="J431">
        <v>17.645</v>
      </c>
      <c r="K431">
        <v>8.1989999999999998</v>
      </c>
      <c r="L431">
        <v>9.4459999999999997</v>
      </c>
      <c r="M431">
        <v>100</v>
      </c>
      <c r="N431">
        <v>0.69699999999999995</v>
      </c>
      <c r="O431">
        <v>6.0149999999999997</v>
      </c>
      <c r="P431">
        <v>-3.431</v>
      </c>
      <c r="Q431">
        <v>6.0149999999999997</v>
      </c>
      <c r="R431">
        <v>63.7</v>
      </c>
      <c r="S431">
        <v>0.77800000000000002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39</v>
      </c>
      <c r="I432">
        <v>5.6</v>
      </c>
      <c r="J432">
        <v>17.645</v>
      </c>
      <c r="K432">
        <v>12.045</v>
      </c>
      <c r="L432">
        <v>5.6</v>
      </c>
      <c r="M432">
        <v>100</v>
      </c>
      <c r="N432">
        <v>0.48199999999999998</v>
      </c>
      <c r="O432">
        <v>6.0149999999999997</v>
      </c>
      <c r="P432">
        <v>0.41499999999999998</v>
      </c>
      <c r="Q432">
        <v>5.0490000000000004</v>
      </c>
      <c r="R432">
        <v>90.2</v>
      </c>
      <c r="S432">
        <v>0.86899999999999999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40</v>
      </c>
      <c r="I433">
        <v>6.0149999999999997</v>
      </c>
      <c r="J433">
        <v>17.645</v>
      </c>
      <c r="K433">
        <v>11.63</v>
      </c>
      <c r="L433">
        <v>6.0149999999999997</v>
      </c>
      <c r="M433">
        <v>100</v>
      </c>
      <c r="N433">
        <v>0.50800000000000001</v>
      </c>
      <c r="O433">
        <v>6.0149999999999997</v>
      </c>
      <c r="P433">
        <v>0</v>
      </c>
      <c r="Q433">
        <v>6.0149999999999997</v>
      </c>
      <c r="R433">
        <v>100</v>
      </c>
      <c r="S433">
        <v>1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34</v>
      </c>
      <c r="I434">
        <v>5.907</v>
      </c>
      <c r="J434">
        <v>17.645</v>
      </c>
      <c r="K434">
        <v>11.738</v>
      </c>
      <c r="L434">
        <v>5.907</v>
      </c>
      <c r="M434">
        <v>100</v>
      </c>
      <c r="N434">
        <v>0.502</v>
      </c>
      <c r="O434">
        <v>6.0149999999999997</v>
      </c>
      <c r="P434">
        <v>0.108</v>
      </c>
      <c r="Q434">
        <v>5.1920000000000002</v>
      </c>
      <c r="R434">
        <v>87.9</v>
      </c>
      <c r="S434">
        <v>0.871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41</v>
      </c>
      <c r="I435">
        <v>6.8719999999999999</v>
      </c>
      <c r="J435">
        <v>17.645</v>
      </c>
      <c r="K435">
        <v>10.773</v>
      </c>
      <c r="L435">
        <v>6.8719999999999999</v>
      </c>
      <c r="M435">
        <v>100</v>
      </c>
      <c r="N435">
        <v>0.56100000000000005</v>
      </c>
      <c r="O435">
        <v>6.0149999999999997</v>
      </c>
      <c r="P435">
        <v>-0.85699999999999998</v>
      </c>
      <c r="Q435">
        <v>5.5960000000000001</v>
      </c>
      <c r="R435">
        <v>81.400000000000006</v>
      </c>
      <c r="S435">
        <v>0.86799999999999999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42</v>
      </c>
      <c r="I436">
        <v>6.4180000000000001</v>
      </c>
      <c r="J436">
        <v>17.645</v>
      </c>
      <c r="K436">
        <v>11.227</v>
      </c>
      <c r="L436">
        <v>6.4180000000000001</v>
      </c>
      <c r="M436">
        <v>100</v>
      </c>
      <c r="N436">
        <v>0.53300000000000003</v>
      </c>
      <c r="O436">
        <v>6.0149999999999997</v>
      </c>
      <c r="P436">
        <v>-0.40300000000000002</v>
      </c>
      <c r="Q436">
        <v>5.4550000000000001</v>
      </c>
      <c r="R436">
        <v>85</v>
      </c>
      <c r="S436">
        <v>0.877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37</v>
      </c>
      <c r="I437">
        <v>9.6980000000000004</v>
      </c>
      <c r="J437">
        <v>17.645</v>
      </c>
      <c r="K437">
        <v>7.9470000000000001</v>
      </c>
      <c r="L437">
        <v>8.9169999999999998</v>
      </c>
      <c r="M437">
        <v>91.9</v>
      </c>
      <c r="N437">
        <v>0.65200000000000002</v>
      </c>
      <c r="O437">
        <v>6.0149999999999997</v>
      </c>
      <c r="P437">
        <v>-3.6829999999999998</v>
      </c>
      <c r="Q437">
        <v>5.6779999999999999</v>
      </c>
      <c r="R437">
        <v>58.5</v>
      </c>
      <c r="S437">
        <v>0.72299999999999998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43</v>
      </c>
      <c r="I438">
        <v>7.7649999999999997</v>
      </c>
      <c r="J438">
        <v>17.645</v>
      </c>
      <c r="K438">
        <v>9.8800000000000008</v>
      </c>
      <c r="L438">
        <v>7.7649999999999997</v>
      </c>
      <c r="M438">
        <v>100</v>
      </c>
      <c r="N438">
        <v>0.61099999999999999</v>
      </c>
      <c r="O438">
        <v>6.0149999999999997</v>
      </c>
      <c r="P438">
        <v>-1.75</v>
      </c>
      <c r="Q438">
        <v>5.6219999999999999</v>
      </c>
      <c r="R438">
        <v>72.400000000000006</v>
      </c>
      <c r="S438">
        <v>0.81599999999999995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44</v>
      </c>
      <c r="I439">
        <v>11.14</v>
      </c>
      <c r="J439">
        <v>17.645</v>
      </c>
      <c r="K439">
        <v>6.5049999999999999</v>
      </c>
      <c r="L439">
        <v>9.8529999999999998</v>
      </c>
      <c r="M439">
        <v>88.4</v>
      </c>
      <c r="N439">
        <v>0.68500000000000005</v>
      </c>
      <c r="O439">
        <v>6.0149999999999997</v>
      </c>
      <c r="P439">
        <v>-5.125</v>
      </c>
      <c r="Q439">
        <v>5.8330000000000002</v>
      </c>
      <c r="R439">
        <v>52.4</v>
      </c>
      <c r="S439">
        <v>0.68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36</v>
      </c>
      <c r="I440">
        <v>9.109</v>
      </c>
      <c r="J440">
        <v>17.645</v>
      </c>
      <c r="K440">
        <v>8.5359999999999996</v>
      </c>
      <c r="L440">
        <v>9.109</v>
      </c>
      <c r="M440">
        <v>100</v>
      </c>
      <c r="N440">
        <v>0.68100000000000005</v>
      </c>
      <c r="O440">
        <v>6.0149999999999997</v>
      </c>
      <c r="P440">
        <v>-3.0939999999999999</v>
      </c>
      <c r="Q440">
        <v>5.8470000000000004</v>
      </c>
      <c r="R440">
        <v>64.2</v>
      </c>
      <c r="S440">
        <v>0.77300000000000002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35</v>
      </c>
      <c r="I441">
        <v>5.109</v>
      </c>
      <c r="J441">
        <v>17.645</v>
      </c>
      <c r="K441">
        <v>12.536</v>
      </c>
      <c r="L441">
        <v>5.109</v>
      </c>
      <c r="M441">
        <v>100</v>
      </c>
      <c r="N441">
        <v>0.44900000000000001</v>
      </c>
      <c r="O441">
        <v>6.0149999999999997</v>
      </c>
      <c r="P441">
        <v>0.90600000000000003</v>
      </c>
      <c r="Q441">
        <v>4.5199999999999996</v>
      </c>
      <c r="R441">
        <v>88.5</v>
      </c>
      <c r="S441">
        <v>0.81299999999999994</v>
      </c>
    </row>
  </sheetData>
  <autoFilter ref="A1:S441">
    <sortState ref="A2:S507">
      <sortCondition ref="B1:B507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1"/>
  <sheetViews>
    <sheetView topLeftCell="A421" workbookViewId="0">
      <selection activeCell="B445" sqref="B445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7.3984375" bestFit="1" customWidth="1"/>
    <col min="11" max="11" width="21.796875" bestFit="1" customWidth="1"/>
    <col min="12" max="12" width="29.796875" bestFit="1" customWidth="1"/>
    <col min="13" max="13" width="20.3984375" bestFit="1" customWidth="1"/>
    <col min="14" max="14" width="31.3984375" bestFit="1" customWidth="1"/>
    <col min="15" max="15" width="17.3984375" bestFit="1" customWidth="1"/>
    <col min="16" max="16" width="21.796875" bestFit="1" customWidth="1"/>
    <col min="17" max="17" width="29.59765625" bestFit="1" customWidth="1"/>
    <col min="18" max="18" width="20.3984375" bestFit="1" customWidth="1"/>
    <col min="19" max="19" width="31.398437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101</v>
      </c>
      <c r="K1" t="s">
        <v>10</v>
      </c>
      <c r="L1" t="s">
        <v>102</v>
      </c>
      <c r="M1" t="s">
        <v>103</v>
      </c>
      <c r="N1" t="s">
        <v>104</v>
      </c>
      <c r="O1" t="s">
        <v>105</v>
      </c>
      <c r="P1" t="s">
        <v>10</v>
      </c>
      <c r="Q1" t="s">
        <v>106</v>
      </c>
      <c r="R1" t="s">
        <v>107</v>
      </c>
      <c r="S1" t="s">
        <v>108</v>
      </c>
    </row>
    <row r="2" spans="1:19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18.212</v>
      </c>
      <c r="K2">
        <v>-3.1949999999999998</v>
      </c>
      <c r="L2">
        <v>13.843</v>
      </c>
      <c r="M2">
        <v>64.7</v>
      </c>
      <c r="N2">
        <v>0.69899999999999995</v>
      </c>
      <c r="O2">
        <v>5.4130000000000003</v>
      </c>
      <c r="P2">
        <v>-15.994</v>
      </c>
      <c r="Q2">
        <v>5.4130000000000003</v>
      </c>
      <c r="R2">
        <v>25.3</v>
      </c>
      <c r="S2">
        <v>0.40400000000000003</v>
      </c>
    </row>
    <row r="3" spans="1:19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18.212</v>
      </c>
      <c r="K3">
        <v>13.419</v>
      </c>
      <c r="L3">
        <v>4.7930000000000001</v>
      </c>
      <c r="M3">
        <v>100</v>
      </c>
      <c r="N3">
        <v>0.41699999999999998</v>
      </c>
      <c r="O3">
        <v>5.4130000000000003</v>
      </c>
      <c r="P3">
        <v>0.62</v>
      </c>
      <c r="Q3">
        <v>2.5880000000000001</v>
      </c>
      <c r="R3">
        <v>54</v>
      </c>
      <c r="S3">
        <v>0.50700000000000001</v>
      </c>
    </row>
    <row r="4" spans="1:19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18.212</v>
      </c>
      <c r="K4">
        <v>1.43</v>
      </c>
      <c r="L4">
        <v>10.282</v>
      </c>
      <c r="M4">
        <v>61.3</v>
      </c>
      <c r="N4">
        <v>0.58799999999999997</v>
      </c>
      <c r="O4">
        <v>5.4130000000000003</v>
      </c>
      <c r="P4">
        <v>-11.369</v>
      </c>
      <c r="Q4">
        <v>4.7699999999999996</v>
      </c>
      <c r="R4">
        <v>28.4</v>
      </c>
      <c r="S4">
        <v>0.43</v>
      </c>
    </row>
    <row r="5" spans="1:19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18.212</v>
      </c>
      <c r="K5">
        <v>0</v>
      </c>
      <c r="L5">
        <v>18.212</v>
      </c>
      <c r="M5">
        <v>100</v>
      </c>
      <c r="N5">
        <v>1</v>
      </c>
      <c r="O5">
        <v>5.4130000000000003</v>
      </c>
      <c r="P5">
        <v>-12.798999999999999</v>
      </c>
      <c r="Q5">
        <v>5.4130000000000003</v>
      </c>
      <c r="R5">
        <v>29.7</v>
      </c>
      <c r="S5">
        <v>0.45800000000000002</v>
      </c>
    </row>
    <row r="6" spans="1:19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18.212</v>
      </c>
      <c r="K6">
        <v>6.4660000000000002</v>
      </c>
      <c r="L6">
        <v>9.7100000000000009</v>
      </c>
      <c r="M6">
        <v>82.7</v>
      </c>
      <c r="N6">
        <v>0.64800000000000002</v>
      </c>
      <c r="O6">
        <v>5.4130000000000003</v>
      </c>
      <c r="P6">
        <v>-6.3330000000000002</v>
      </c>
      <c r="Q6">
        <v>5.4130000000000003</v>
      </c>
      <c r="R6">
        <v>46.1</v>
      </c>
      <c r="S6">
        <v>0.63100000000000001</v>
      </c>
    </row>
    <row r="7" spans="1:19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18.212</v>
      </c>
      <c r="K7">
        <v>4.3410000000000002</v>
      </c>
      <c r="L7">
        <v>10.927</v>
      </c>
      <c r="M7">
        <v>78.8</v>
      </c>
      <c r="N7">
        <v>0.68100000000000005</v>
      </c>
      <c r="O7">
        <v>5.4130000000000003</v>
      </c>
      <c r="P7">
        <v>-8.4580000000000002</v>
      </c>
      <c r="Q7">
        <v>5.4130000000000003</v>
      </c>
      <c r="R7">
        <v>39</v>
      </c>
      <c r="S7">
        <v>0.56100000000000005</v>
      </c>
    </row>
    <row r="8" spans="1:19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18.212</v>
      </c>
      <c r="K8">
        <v>9.6809999999999992</v>
      </c>
      <c r="L8">
        <v>7.6189999999999998</v>
      </c>
      <c r="M8">
        <v>89.3</v>
      </c>
      <c r="N8">
        <v>0.56999999999999995</v>
      </c>
      <c r="O8">
        <v>5.4130000000000003</v>
      </c>
      <c r="P8">
        <v>-3.1179999999999999</v>
      </c>
      <c r="Q8">
        <v>5.4130000000000003</v>
      </c>
      <c r="R8">
        <v>63.5</v>
      </c>
      <c r="S8">
        <v>0.77600000000000002</v>
      </c>
    </row>
    <row r="9" spans="1:19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18.212</v>
      </c>
      <c r="K9">
        <v>-0.68100000000000005</v>
      </c>
      <c r="L9">
        <v>12.388</v>
      </c>
      <c r="M9">
        <v>65.599999999999994</v>
      </c>
      <c r="N9">
        <v>0.66800000000000004</v>
      </c>
      <c r="O9">
        <v>5.4130000000000003</v>
      </c>
      <c r="P9">
        <v>-13.48</v>
      </c>
      <c r="Q9">
        <v>5.4130000000000003</v>
      </c>
      <c r="R9">
        <v>28.7</v>
      </c>
      <c r="S9">
        <v>0.44500000000000001</v>
      </c>
    </row>
    <row r="10" spans="1:19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18.212</v>
      </c>
      <c r="K10">
        <v>-9.7000000000000003E-2</v>
      </c>
      <c r="L10">
        <v>3.78</v>
      </c>
      <c r="M10">
        <v>20.6</v>
      </c>
      <c r="N10">
        <v>0.20699999999999999</v>
      </c>
      <c r="O10">
        <v>5.4130000000000003</v>
      </c>
      <c r="P10">
        <v>-12.896000000000001</v>
      </c>
      <c r="Q10">
        <v>5.0000000000000001E-3</v>
      </c>
      <c r="R10">
        <v>0</v>
      </c>
      <c r="S10">
        <v>0</v>
      </c>
    </row>
    <row r="11" spans="1:19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18.212</v>
      </c>
      <c r="K11">
        <v>-1.891</v>
      </c>
      <c r="L11">
        <v>11.087999999999999</v>
      </c>
      <c r="M11">
        <v>55.2</v>
      </c>
      <c r="N11">
        <v>0.57899999999999996</v>
      </c>
      <c r="O11">
        <v>5.4130000000000003</v>
      </c>
      <c r="P11">
        <v>-14.69</v>
      </c>
      <c r="Q11">
        <v>4.9180000000000001</v>
      </c>
      <c r="R11">
        <v>24.5</v>
      </c>
      <c r="S11">
        <v>0.38500000000000001</v>
      </c>
    </row>
    <row r="12" spans="1:19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18.212</v>
      </c>
      <c r="K12">
        <v>-17.396999999999998</v>
      </c>
      <c r="L12">
        <v>11.731999999999999</v>
      </c>
      <c r="M12">
        <v>32.9</v>
      </c>
      <c r="N12">
        <v>0.436</v>
      </c>
      <c r="O12">
        <v>5.4130000000000003</v>
      </c>
      <c r="P12">
        <v>-30.196000000000002</v>
      </c>
      <c r="Q12">
        <v>4.8330000000000002</v>
      </c>
      <c r="R12">
        <v>13.6</v>
      </c>
      <c r="S12">
        <v>0.23599999999999999</v>
      </c>
    </row>
    <row r="13" spans="1:19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18.212</v>
      </c>
      <c r="K13">
        <v>3.4260000000000002</v>
      </c>
      <c r="L13">
        <v>10.71</v>
      </c>
      <c r="M13">
        <v>72.400000000000006</v>
      </c>
      <c r="N13">
        <v>0.64900000000000002</v>
      </c>
      <c r="O13">
        <v>5.4130000000000003</v>
      </c>
      <c r="P13">
        <v>-9.3729999999999993</v>
      </c>
      <c r="Q13">
        <v>5.0999999999999996</v>
      </c>
      <c r="R13">
        <v>34.5</v>
      </c>
      <c r="S13">
        <v>0.505</v>
      </c>
    </row>
    <row r="14" spans="1:19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18.212</v>
      </c>
      <c r="K14">
        <v>13.47</v>
      </c>
      <c r="L14">
        <v>4.742</v>
      </c>
      <c r="M14">
        <v>100</v>
      </c>
      <c r="N14">
        <v>0.41299999999999998</v>
      </c>
      <c r="O14">
        <v>5.4130000000000003</v>
      </c>
      <c r="P14">
        <v>0.67100000000000004</v>
      </c>
      <c r="Q14">
        <v>4.2539999999999996</v>
      </c>
      <c r="R14">
        <v>89.7</v>
      </c>
      <c r="S14">
        <v>0.83799999999999997</v>
      </c>
    </row>
    <row r="15" spans="1:19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18.212</v>
      </c>
      <c r="K15">
        <v>13.007</v>
      </c>
      <c r="L15">
        <v>5.2050000000000001</v>
      </c>
      <c r="M15">
        <v>100</v>
      </c>
      <c r="N15">
        <v>0.44500000000000001</v>
      </c>
      <c r="O15">
        <v>5.4130000000000003</v>
      </c>
      <c r="P15">
        <v>0.20799999999999999</v>
      </c>
      <c r="Q15">
        <v>4.3310000000000004</v>
      </c>
      <c r="R15">
        <v>83.2</v>
      </c>
      <c r="S15">
        <v>0.81599999999999995</v>
      </c>
    </row>
    <row r="16" spans="1:19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18.212</v>
      </c>
      <c r="K16">
        <v>12.798999999999999</v>
      </c>
      <c r="L16">
        <v>5.4130000000000003</v>
      </c>
      <c r="M16">
        <v>100</v>
      </c>
      <c r="N16">
        <v>0.45800000000000002</v>
      </c>
      <c r="O16">
        <v>5.4130000000000003</v>
      </c>
      <c r="P16">
        <v>0</v>
      </c>
      <c r="Q16">
        <v>5.4130000000000003</v>
      </c>
      <c r="R16">
        <v>100</v>
      </c>
      <c r="S16">
        <v>1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18.212</v>
      </c>
      <c r="K17">
        <v>10.875999999999999</v>
      </c>
      <c r="L17">
        <v>7.3360000000000003</v>
      </c>
      <c r="M17">
        <v>100</v>
      </c>
      <c r="N17">
        <v>0.57399999999999995</v>
      </c>
      <c r="O17">
        <v>5.4130000000000003</v>
      </c>
      <c r="P17">
        <v>-1.923</v>
      </c>
      <c r="Q17">
        <v>5.282</v>
      </c>
      <c r="R17">
        <v>72</v>
      </c>
      <c r="S17">
        <v>0.82899999999999996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18.212</v>
      </c>
      <c r="K18">
        <v>12.898999999999999</v>
      </c>
      <c r="L18">
        <v>5.3129999999999997</v>
      </c>
      <c r="M18">
        <v>100</v>
      </c>
      <c r="N18">
        <v>0.45200000000000001</v>
      </c>
      <c r="O18">
        <v>5.4130000000000003</v>
      </c>
      <c r="P18">
        <v>0.1</v>
      </c>
      <c r="Q18">
        <v>4.8380000000000001</v>
      </c>
      <c r="R18">
        <v>91.1</v>
      </c>
      <c r="S18">
        <v>0.90200000000000002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18.212</v>
      </c>
      <c r="K19">
        <v>9.6809999999999992</v>
      </c>
      <c r="L19">
        <v>7.6189999999999998</v>
      </c>
      <c r="M19">
        <v>89.3</v>
      </c>
      <c r="N19">
        <v>0.56999999999999995</v>
      </c>
      <c r="O19">
        <v>5.4130000000000003</v>
      </c>
      <c r="P19">
        <v>-3.1179999999999999</v>
      </c>
      <c r="Q19">
        <v>5.4130000000000003</v>
      </c>
      <c r="R19">
        <v>63.5</v>
      </c>
      <c r="S19">
        <v>0.77600000000000002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18.212</v>
      </c>
      <c r="K20">
        <v>12.545</v>
      </c>
      <c r="L20">
        <v>5.6669999999999998</v>
      </c>
      <c r="M20">
        <v>100</v>
      </c>
      <c r="N20">
        <v>0.47499999999999998</v>
      </c>
      <c r="O20">
        <v>5.4130000000000003</v>
      </c>
      <c r="P20">
        <v>-0.254</v>
      </c>
      <c r="Q20">
        <v>4.7610000000000001</v>
      </c>
      <c r="R20">
        <v>84</v>
      </c>
      <c r="S20">
        <v>0.85899999999999999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18.212</v>
      </c>
      <c r="K21">
        <v>7.55</v>
      </c>
      <c r="L21">
        <v>9.8309999999999995</v>
      </c>
      <c r="M21">
        <v>92.2</v>
      </c>
      <c r="N21">
        <v>0.68100000000000005</v>
      </c>
      <c r="O21">
        <v>5.4130000000000003</v>
      </c>
      <c r="P21">
        <v>-5.2489999999999997</v>
      </c>
      <c r="Q21">
        <v>4.9740000000000002</v>
      </c>
      <c r="R21">
        <v>46.7</v>
      </c>
      <c r="S21">
        <v>0.61899999999999999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18.212</v>
      </c>
      <c r="K22">
        <v>11.029</v>
      </c>
      <c r="L22">
        <v>7.1829999999999998</v>
      </c>
      <c r="M22">
        <v>100</v>
      </c>
      <c r="N22">
        <v>0.56599999999999995</v>
      </c>
      <c r="O22">
        <v>5.4130000000000003</v>
      </c>
      <c r="P22">
        <v>-1.77</v>
      </c>
      <c r="Q22">
        <v>4.9039999999999999</v>
      </c>
      <c r="R22">
        <v>68.3</v>
      </c>
      <c r="S22">
        <v>0.77900000000000003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18.212</v>
      </c>
      <c r="K23">
        <v>14.69</v>
      </c>
      <c r="L23">
        <v>3.5219999999999998</v>
      </c>
      <c r="M23">
        <v>100</v>
      </c>
      <c r="N23">
        <v>0.32400000000000001</v>
      </c>
      <c r="O23">
        <v>5.4130000000000003</v>
      </c>
      <c r="P23">
        <v>1.891</v>
      </c>
      <c r="Q23">
        <v>3.4049999999999998</v>
      </c>
      <c r="R23">
        <v>96.7</v>
      </c>
      <c r="S23">
        <v>0.76200000000000001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30.055</v>
      </c>
      <c r="K24">
        <v>-9.19</v>
      </c>
      <c r="L24">
        <v>30.055</v>
      </c>
      <c r="M24">
        <v>76.599999999999994</v>
      </c>
      <c r="N24">
        <v>0.86699999999999999</v>
      </c>
      <c r="O24">
        <v>17.832000000000001</v>
      </c>
      <c r="P24">
        <v>-21.413</v>
      </c>
      <c r="Q24">
        <v>17.832000000000001</v>
      </c>
      <c r="R24">
        <v>45.4</v>
      </c>
      <c r="S24">
        <v>0.625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30.055</v>
      </c>
      <c r="K25">
        <v>4.5380000000000003</v>
      </c>
      <c r="L25">
        <v>21.616</v>
      </c>
      <c r="M25">
        <v>84.7</v>
      </c>
      <c r="N25">
        <v>0.77800000000000002</v>
      </c>
      <c r="O25">
        <v>17.832000000000001</v>
      </c>
      <c r="P25">
        <v>-7.6849999999999996</v>
      </c>
      <c r="Q25">
        <v>16.207999999999998</v>
      </c>
      <c r="R25">
        <v>63.5</v>
      </c>
      <c r="S25">
        <v>0.748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30.055</v>
      </c>
      <c r="K26">
        <v>-50.746000000000002</v>
      </c>
      <c r="L26">
        <v>21.599</v>
      </c>
      <c r="M26">
        <v>26.7</v>
      </c>
      <c r="N26">
        <v>0.39</v>
      </c>
      <c r="O26">
        <v>17.832000000000001</v>
      </c>
      <c r="P26">
        <v>-62.969000000000001</v>
      </c>
      <c r="Q26">
        <v>16.687999999999999</v>
      </c>
      <c r="R26">
        <v>20.7</v>
      </c>
      <c r="S26">
        <v>0.33800000000000002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30.055</v>
      </c>
      <c r="K27">
        <v>0</v>
      </c>
      <c r="L27">
        <v>30.055</v>
      </c>
      <c r="M27">
        <v>100</v>
      </c>
      <c r="N27">
        <v>1</v>
      </c>
      <c r="O27">
        <v>17.832000000000001</v>
      </c>
      <c r="P27">
        <v>-12.223000000000001</v>
      </c>
      <c r="Q27">
        <v>17.832000000000001</v>
      </c>
      <c r="R27">
        <v>59.3</v>
      </c>
      <c r="S27">
        <v>0.745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30.055</v>
      </c>
      <c r="K28">
        <v>7.0709999999999997</v>
      </c>
      <c r="L28">
        <v>18.937999999999999</v>
      </c>
      <c r="M28">
        <v>82.4</v>
      </c>
      <c r="N28">
        <v>0.71399999999999997</v>
      </c>
      <c r="O28">
        <v>17.832000000000001</v>
      </c>
      <c r="P28">
        <v>-5.1520000000000001</v>
      </c>
      <c r="Q28">
        <v>16.010000000000002</v>
      </c>
      <c r="R28">
        <v>69.7</v>
      </c>
      <c r="S28">
        <v>0.78400000000000003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30.055</v>
      </c>
      <c r="K29">
        <v>-13.680999999999999</v>
      </c>
      <c r="L29">
        <v>28.103999999999999</v>
      </c>
      <c r="M29">
        <v>64.3</v>
      </c>
      <c r="N29">
        <v>0.76200000000000001</v>
      </c>
      <c r="O29">
        <v>17.832000000000001</v>
      </c>
      <c r="P29">
        <v>-25.904</v>
      </c>
      <c r="Q29">
        <v>17.832000000000001</v>
      </c>
      <c r="R29">
        <v>40.799999999999997</v>
      </c>
      <c r="S29">
        <v>0.57899999999999996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30.055</v>
      </c>
      <c r="K30">
        <v>11.101000000000001</v>
      </c>
      <c r="L30">
        <v>18.128</v>
      </c>
      <c r="M30">
        <v>95.6</v>
      </c>
      <c r="N30">
        <v>0.74</v>
      </c>
      <c r="O30">
        <v>17.832000000000001</v>
      </c>
      <c r="P30">
        <v>-1.1220000000000001</v>
      </c>
      <c r="Q30">
        <v>15.407999999999999</v>
      </c>
      <c r="R30">
        <v>81.3</v>
      </c>
      <c r="S30">
        <v>0.83799999999999997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30.055</v>
      </c>
      <c r="K31">
        <v>-11.595000000000001</v>
      </c>
      <c r="L31">
        <v>28.234000000000002</v>
      </c>
      <c r="M31">
        <v>67.8</v>
      </c>
      <c r="N31">
        <v>0.78800000000000003</v>
      </c>
      <c r="O31">
        <v>17.832000000000001</v>
      </c>
      <c r="P31">
        <v>-23.818000000000001</v>
      </c>
      <c r="Q31">
        <v>17.832000000000001</v>
      </c>
      <c r="R31">
        <v>42.8</v>
      </c>
      <c r="S31">
        <v>0.6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30.055</v>
      </c>
      <c r="K32">
        <v>-29.164000000000001</v>
      </c>
      <c r="L32">
        <v>30.055</v>
      </c>
      <c r="M32">
        <v>50.8</v>
      </c>
      <c r="N32">
        <v>0.67300000000000004</v>
      </c>
      <c r="O32">
        <v>17.832000000000001</v>
      </c>
      <c r="P32">
        <v>-41.387</v>
      </c>
      <c r="Q32">
        <v>17.832000000000001</v>
      </c>
      <c r="R32">
        <v>30.1</v>
      </c>
      <c r="S32">
        <v>0.46300000000000002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30.055</v>
      </c>
      <c r="K33">
        <v>-27.484000000000002</v>
      </c>
      <c r="L33">
        <v>27.481000000000002</v>
      </c>
      <c r="M33">
        <v>47.8</v>
      </c>
      <c r="N33">
        <v>0.627</v>
      </c>
      <c r="O33">
        <v>17.832000000000001</v>
      </c>
      <c r="P33">
        <v>-39.707000000000001</v>
      </c>
      <c r="Q33">
        <v>17.832000000000001</v>
      </c>
      <c r="R33">
        <v>31</v>
      </c>
      <c r="S33">
        <v>0.47299999999999998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30.055</v>
      </c>
      <c r="K34">
        <v>-6.851</v>
      </c>
      <c r="L34">
        <v>26.391999999999999</v>
      </c>
      <c r="M34">
        <v>71.5</v>
      </c>
      <c r="N34">
        <v>0.78800000000000003</v>
      </c>
      <c r="O34">
        <v>17.832000000000001</v>
      </c>
      <c r="P34">
        <v>-19.074000000000002</v>
      </c>
      <c r="Q34">
        <v>17.832000000000001</v>
      </c>
      <c r="R34">
        <v>48.3</v>
      </c>
      <c r="S34">
        <v>0.65200000000000002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30.055</v>
      </c>
      <c r="K35">
        <v>2.9089999999999998</v>
      </c>
      <c r="L35">
        <v>22.096</v>
      </c>
      <c r="M35">
        <v>81.400000000000006</v>
      </c>
      <c r="N35">
        <v>0.77300000000000002</v>
      </c>
      <c r="O35">
        <v>17.832000000000001</v>
      </c>
      <c r="P35">
        <v>-9.3140000000000001</v>
      </c>
      <c r="Q35">
        <v>16.835000000000001</v>
      </c>
      <c r="R35">
        <v>62</v>
      </c>
      <c r="S35">
        <v>0.749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30.055</v>
      </c>
      <c r="K36">
        <v>15.458</v>
      </c>
      <c r="L36">
        <v>14.597</v>
      </c>
      <c r="M36">
        <v>100</v>
      </c>
      <c r="N36">
        <v>0.65400000000000003</v>
      </c>
      <c r="O36">
        <v>17.832000000000001</v>
      </c>
      <c r="P36">
        <v>3.2349999999999999</v>
      </c>
      <c r="Q36">
        <v>13.962</v>
      </c>
      <c r="R36">
        <v>95.7</v>
      </c>
      <c r="S36">
        <v>0.86099999999999999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30.055</v>
      </c>
      <c r="K37">
        <v>15.098000000000001</v>
      </c>
      <c r="L37">
        <v>14.957000000000001</v>
      </c>
      <c r="M37">
        <v>100</v>
      </c>
      <c r="N37">
        <v>0.66500000000000004</v>
      </c>
      <c r="O37">
        <v>17.832000000000001</v>
      </c>
      <c r="P37">
        <v>2.875</v>
      </c>
      <c r="Q37">
        <v>13.065</v>
      </c>
      <c r="R37">
        <v>87.4</v>
      </c>
      <c r="S37">
        <v>0.79700000000000004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30.055</v>
      </c>
      <c r="K38">
        <v>12.223000000000001</v>
      </c>
      <c r="L38">
        <v>17.832000000000001</v>
      </c>
      <c r="M38">
        <v>100</v>
      </c>
      <c r="N38">
        <v>0.745</v>
      </c>
      <c r="O38">
        <v>17.832000000000001</v>
      </c>
      <c r="P38">
        <v>0</v>
      </c>
      <c r="Q38">
        <v>17.832000000000001</v>
      </c>
      <c r="R38">
        <v>100</v>
      </c>
      <c r="S38">
        <v>1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30.055</v>
      </c>
      <c r="K39">
        <v>12.102</v>
      </c>
      <c r="L39">
        <v>17.725000000000001</v>
      </c>
      <c r="M39">
        <v>98.7</v>
      </c>
      <c r="N39">
        <v>0.73799999999999999</v>
      </c>
      <c r="O39">
        <v>17.832000000000001</v>
      </c>
      <c r="P39">
        <v>-0.121</v>
      </c>
      <c r="Q39">
        <v>15.778</v>
      </c>
      <c r="R39">
        <v>87.9</v>
      </c>
      <c r="S39">
        <v>0.88200000000000001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30.055</v>
      </c>
      <c r="K40">
        <v>11.005000000000001</v>
      </c>
      <c r="L40">
        <v>19.05</v>
      </c>
      <c r="M40">
        <v>100</v>
      </c>
      <c r="N40">
        <v>0.77600000000000002</v>
      </c>
      <c r="O40">
        <v>17.832000000000001</v>
      </c>
      <c r="P40">
        <v>-1.218</v>
      </c>
      <c r="Q40">
        <v>15.930999999999999</v>
      </c>
      <c r="R40">
        <v>83.6</v>
      </c>
      <c r="S40">
        <v>0.86399999999999999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30.055</v>
      </c>
      <c r="K41">
        <v>11.101000000000001</v>
      </c>
      <c r="L41">
        <v>18.128</v>
      </c>
      <c r="M41">
        <v>95.6</v>
      </c>
      <c r="N41">
        <v>0.74</v>
      </c>
      <c r="O41">
        <v>17.832000000000001</v>
      </c>
      <c r="P41">
        <v>-1.1220000000000001</v>
      </c>
      <c r="Q41">
        <v>15.407999999999999</v>
      </c>
      <c r="R41">
        <v>81.3</v>
      </c>
      <c r="S41">
        <v>0.83799999999999997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30.055</v>
      </c>
      <c r="K42">
        <v>9.0069999999999997</v>
      </c>
      <c r="L42">
        <v>19.515999999999998</v>
      </c>
      <c r="M42">
        <v>92.7</v>
      </c>
      <c r="N42">
        <v>0.76400000000000001</v>
      </c>
      <c r="O42">
        <v>17.832000000000001</v>
      </c>
      <c r="P42">
        <v>-3.2160000000000002</v>
      </c>
      <c r="Q42">
        <v>16.66</v>
      </c>
      <c r="R42">
        <v>79.2</v>
      </c>
      <c r="S42">
        <v>0.85699999999999998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30.055</v>
      </c>
      <c r="K43">
        <v>-29.164000000000001</v>
      </c>
      <c r="L43">
        <v>30.055</v>
      </c>
      <c r="M43">
        <v>50.8</v>
      </c>
      <c r="N43">
        <v>0.67300000000000004</v>
      </c>
      <c r="O43">
        <v>17.832000000000001</v>
      </c>
      <c r="P43">
        <v>-41.387</v>
      </c>
      <c r="Q43">
        <v>17.832000000000001</v>
      </c>
      <c r="R43">
        <v>30.1</v>
      </c>
      <c r="S43">
        <v>0.46300000000000002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30.055</v>
      </c>
      <c r="K44">
        <v>10.036</v>
      </c>
      <c r="L44">
        <v>20.018999999999998</v>
      </c>
      <c r="M44">
        <v>100</v>
      </c>
      <c r="N44">
        <v>0.8</v>
      </c>
      <c r="O44">
        <v>17.832000000000001</v>
      </c>
      <c r="P44">
        <v>-2.1869999999999998</v>
      </c>
      <c r="Q44">
        <v>16.343</v>
      </c>
      <c r="R44">
        <v>81.599999999999994</v>
      </c>
      <c r="S44">
        <v>0.86399999999999999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30.055</v>
      </c>
      <c r="K45">
        <v>17.413</v>
      </c>
      <c r="L45">
        <v>12.641999999999999</v>
      </c>
      <c r="M45">
        <v>100</v>
      </c>
      <c r="N45">
        <v>0.59199999999999997</v>
      </c>
      <c r="O45">
        <v>17.832000000000001</v>
      </c>
      <c r="P45">
        <v>5.19</v>
      </c>
      <c r="Q45">
        <v>12.224</v>
      </c>
      <c r="R45">
        <v>96.7</v>
      </c>
      <c r="S45">
        <v>0.80200000000000005</v>
      </c>
    </row>
    <row r="46" spans="1:19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22</v>
      </c>
      <c r="H46" t="s">
        <v>32</v>
      </c>
      <c r="I46">
        <v>26.742999999999999</v>
      </c>
      <c r="J46">
        <v>13.557</v>
      </c>
      <c r="K46">
        <v>-13.186</v>
      </c>
      <c r="L46">
        <v>11.191000000000001</v>
      </c>
      <c r="M46">
        <v>41.8</v>
      </c>
      <c r="N46">
        <v>0.55500000000000005</v>
      </c>
      <c r="O46">
        <v>8.0359999999999996</v>
      </c>
      <c r="P46">
        <v>-18.707000000000001</v>
      </c>
      <c r="Q46">
        <v>8.0359999999999996</v>
      </c>
      <c r="R46">
        <v>30</v>
      </c>
      <c r="S46">
        <v>0.46200000000000002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30</v>
      </c>
      <c r="I47">
        <v>9.4719999999999995</v>
      </c>
      <c r="J47">
        <v>13.557</v>
      </c>
      <c r="K47">
        <v>4.085</v>
      </c>
      <c r="L47">
        <v>8.4700000000000006</v>
      </c>
      <c r="M47">
        <v>89.4</v>
      </c>
      <c r="N47">
        <v>0.73599999999999999</v>
      </c>
      <c r="O47">
        <v>8.0359999999999996</v>
      </c>
      <c r="P47">
        <v>-1.4359999999999999</v>
      </c>
      <c r="Q47">
        <v>6.7439999999999998</v>
      </c>
      <c r="R47">
        <v>71.2</v>
      </c>
      <c r="S47">
        <v>0.77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24</v>
      </c>
      <c r="I48">
        <v>6.4589999999999996</v>
      </c>
      <c r="J48">
        <v>13.557</v>
      </c>
      <c r="K48">
        <v>7.0979999999999999</v>
      </c>
      <c r="L48">
        <v>6.36</v>
      </c>
      <c r="M48">
        <v>98.5</v>
      </c>
      <c r="N48">
        <v>0.63600000000000001</v>
      </c>
      <c r="O48">
        <v>8.0359999999999996</v>
      </c>
      <c r="P48">
        <v>1.577</v>
      </c>
      <c r="Q48">
        <v>5.6340000000000003</v>
      </c>
      <c r="R48">
        <v>87.2</v>
      </c>
      <c r="S48">
        <v>0.77700000000000002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31</v>
      </c>
      <c r="I49">
        <v>13.557</v>
      </c>
      <c r="J49">
        <v>13.557</v>
      </c>
      <c r="K49">
        <v>0</v>
      </c>
      <c r="L49">
        <v>13.557</v>
      </c>
      <c r="M49">
        <v>100</v>
      </c>
      <c r="N49">
        <v>1</v>
      </c>
      <c r="O49">
        <v>8.0359999999999996</v>
      </c>
      <c r="P49">
        <v>-5.5209999999999999</v>
      </c>
      <c r="Q49">
        <v>8.0359999999999996</v>
      </c>
      <c r="R49">
        <v>59.3</v>
      </c>
      <c r="S49">
        <v>0.74399999999999999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29</v>
      </c>
      <c r="I50">
        <v>7.5110000000000001</v>
      </c>
      <c r="J50">
        <v>13.557</v>
      </c>
      <c r="K50">
        <v>6.0460000000000003</v>
      </c>
      <c r="L50">
        <v>7.4050000000000002</v>
      </c>
      <c r="M50">
        <v>98.6</v>
      </c>
      <c r="N50">
        <v>0.70299999999999996</v>
      </c>
      <c r="O50">
        <v>8.0359999999999996</v>
      </c>
      <c r="P50">
        <v>0.52500000000000002</v>
      </c>
      <c r="Q50">
        <v>6.4240000000000004</v>
      </c>
      <c r="R50">
        <v>85.5</v>
      </c>
      <c r="S50">
        <v>0.82599999999999996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28</v>
      </c>
      <c r="I51">
        <v>17.501000000000001</v>
      </c>
      <c r="J51">
        <v>13.557</v>
      </c>
      <c r="K51">
        <v>-3.944</v>
      </c>
      <c r="L51">
        <v>11.49</v>
      </c>
      <c r="M51">
        <v>65.7</v>
      </c>
      <c r="N51">
        <v>0.74</v>
      </c>
      <c r="O51">
        <v>8.0359999999999996</v>
      </c>
      <c r="P51">
        <v>-9.4649999999999999</v>
      </c>
      <c r="Q51">
        <v>8.0359999999999996</v>
      </c>
      <c r="R51">
        <v>45.9</v>
      </c>
      <c r="S51">
        <v>0.629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33</v>
      </c>
      <c r="I52">
        <v>12.21</v>
      </c>
      <c r="J52">
        <v>13.557</v>
      </c>
      <c r="K52">
        <v>1.347</v>
      </c>
      <c r="L52">
        <v>9.8879999999999999</v>
      </c>
      <c r="M52">
        <v>81</v>
      </c>
      <c r="N52">
        <v>0.76700000000000002</v>
      </c>
      <c r="O52">
        <v>8.0359999999999996</v>
      </c>
      <c r="P52">
        <v>-4.1740000000000004</v>
      </c>
      <c r="Q52">
        <v>8.0359999999999996</v>
      </c>
      <c r="R52">
        <v>65.8</v>
      </c>
      <c r="S52">
        <v>0.79400000000000004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27</v>
      </c>
      <c r="I53">
        <v>14.069000000000001</v>
      </c>
      <c r="J53">
        <v>13.557</v>
      </c>
      <c r="K53">
        <v>-0.51200000000000001</v>
      </c>
      <c r="L53">
        <v>10.432</v>
      </c>
      <c r="M53">
        <v>74.2</v>
      </c>
      <c r="N53">
        <v>0.755</v>
      </c>
      <c r="O53">
        <v>8.0359999999999996</v>
      </c>
      <c r="P53">
        <v>-6.0330000000000004</v>
      </c>
      <c r="Q53">
        <v>7.617</v>
      </c>
      <c r="R53">
        <v>54.1</v>
      </c>
      <c r="S53">
        <v>0.68899999999999995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26</v>
      </c>
      <c r="I54">
        <v>25.305</v>
      </c>
      <c r="J54">
        <v>13.557</v>
      </c>
      <c r="K54">
        <v>-11.747999999999999</v>
      </c>
      <c r="L54">
        <v>0</v>
      </c>
      <c r="M54">
        <v>0</v>
      </c>
      <c r="N54">
        <v>0</v>
      </c>
      <c r="O54">
        <v>8.0359999999999996</v>
      </c>
      <c r="P54">
        <v>-17.268999999999998</v>
      </c>
      <c r="Q54">
        <v>0</v>
      </c>
      <c r="R54">
        <v>0</v>
      </c>
      <c r="S54">
        <v>0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25</v>
      </c>
      <c r="I55">
        <v>20.800999999999998</v>
      </c>
      <c r="J55">
        <v>13.557</v>
      </c>
      <c r="K55">
        <v>-7.2439999999999998</v>
      </c>
      <c r="L55">
        <v>11.574</v>
      </c>
      <c r="M55">
        <v>55.6</v>
      </c>
      <c r="N55">
        <v>0.67400000000000004</v>
      </c>
      <c r="O55">
        <v>8.0359999999999996</v>
      </c>
      <c r="P55">
        <v>-12.765000000000001</v>
      </c>
      <c r="Q55">
        <v>8.0359999999999996</v>
      </c>
      <c r="R55">
        <v>38.6</v>
      </c>
      <c r="S55">
        <v>0.55700000000000005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23</v>
      </c>
      <c r="I56">
        <v>7.5970000000000004</v>
      </c>
      <c r="J56">
        <v>13.557</v>
      </c>
      <c r="K56">
        <v>5.96</v>
      </c>
      <c r="L56">
        <v>7.5970000000000004</v>
      </c>
      <c r="M56">
        <v>100</v>
      </c>
      <c r="N56">
        <v>0.71799999999999997</v>
      </c>
      <c r="O56">
        <v>8.0359999999999996</v>
      </c>
      <c r="P56">
        <v>0.439</v>
      </c>
      <c r="Q56">
        <v>6.6479999999999997</v>
      </c>
      <c r="R56">
        <v>87.5</v>
      </c>
      <c r="S56">
        <v>0.85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38</v>
      </c>
      <c r="I57">
        <v>11.779</v>
      </c>
      <c r="J57">
        <v>13.557</v>
      </c>
      <c r="K57">
        <v>1.778</v>
      </c>
      <c r="L57">
        <v>9.4529999999999994</v>
      </c>
      <c r="M57">
        <v>80.3</v>
      </c>
      <c r="N57">
        <v>0.746</v>
      </c>
      <c r="O57">
        <v>8.0359999999999996</v>
      </c>
      <c r="P57">
        <v>-3.7429999999999999</v>
      </c>
      <c r="Q57">
        <v>7.2060000000000004</v>
      </c>
      <c r="R57">
        <v>61.2</v>
      </c>
      <c r="S57">
        <v>0.72699999999999998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39</v>
      </c>
      <c r="I58">
        <v>5.641</v>
      </c>
      <c r="J58">
        <v>13.557</v>
      </c>
      <c r="K58">
        <v>7.9160000000000004</v>
      </c>
      <c r="L58">
        <v>5.641</v>
      </c>
      <c r="M58">
        <v>100</v>
      </c>
      <c r="N58">
        <v>0.58799999999999997</v>
      </c>
      <c r="O58">
        <v>8.0359999999999996</v>
      </c>
      <c r="P58">
        <v>2.395</v>
      </c>
      <c r="Q58">
        <v>5.641</v>
      </c>
      <c r="R58">
        <v>100</v>
      </c>
      <c r="S58">
        <v>0.82499999999999996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40</v>
      </c>
      <c r="I59">
        <v>6.4589999999999996</v>
      </c>
      <c r="J59">
        <v>13.557</v>
      </c>
      <c r="K59">
        <v>7.0979999999999999</v>
      </c>
      <c r="L59">
        <v>6.36</v>
      </c>
      <c r="M59">
        <v>98.5</v>
      </c>
      <c r="N59">
        <v>0.63600000000000001</v>
      </c>
      <c r="O59">
        <v>8.0359999999999996</v>
      </c>
      <c r="P59">
        <v>1.577</v>
      </c>
      <c r="Q59">
        <v>5.6340000000000003</v>
      </c>
      <c r="R59">
        <v>87.2</v>
      </c>
      <c r="S59">
        <v>0.77700000000000002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34</v>
      </c>
      <c r="I60">
        <v>8.0359999999999996</v>
      </c>
      <c r="J60">
        <v>13.557</v>
      </c>
      <c r="K60">
        <v>5.5209999999999999</v>
      </c>
      <c r="L60">
        <v>8.0359999999999996</v>
      </c>
      <c r="M60">
        <v>100</v>
      </c>
      <c r="N60">
        <v>0.74399999999999999</v>
      </c>
      <c r="O60">
        <v>8.0359999999999996</v>
      </c>
      <c r="P60">
        <v>0</v>
      </c>
      <c r="Q60">
        <v>8.0359999999999996</v>
      </c>
      <c r="R60">
        <v>100</v>
      </c>
      <c r="S60">
        <v>1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41</v>
      </c>
      <c r="I61">
        <v>5.9429999999999996</v>
      </c>
      <c r="J61">
        <v>13.557</v>
      </c>
      <c r="K61">
        <v>7.6139999999999999</v>
      </c>
      <c r="L61">
        <v>5.9429999999999996</v>
      </c>
      <c r="M61">
        <v>100</v>
      </c>
      <c r="N61">
        <v>0.61</v>
      </c>
      <c r="O61">
        <v>8.0359999999999996</v>
      </c>
      <c r="P61">
        <v>2.093</v>
      </c>
      <c r="Q61">
        <v>5.9429999999999996</v>
      </c>
      <c r="R61">
        <v>100</v>
      </c>
      <c r="S61">
        <v>0.85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42</v>
      </c>
      <c r="I62">
        <v>7.1120000000000001</v>
      </c>
      <c r="J62">
        <v>13.557</v>
      </c>
      <c r="K62">
        <v>6.4450000000000003</v>
      </c>
      <c r="L62">
        <v>7.0659999999999998</v>
      </c>
      <c r="M62">
        <v>99.4</v>
      </c>
      <c r="N62">
        <v>0.68400000000000005</v>
      </c>
      <c r="O62">
        <v>8.0359999999999996</v>
      </c>
      <c r="P62">
        <v>0.92400000000000004</v>
      </c>
      <c r="Q62">
        <v>6.1680000000000001</v>
      </c>
      <c r="R62">
        <v>86.7</v>
      </c>
      <c r="S62">
        <v>0.81399999999999995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37</v>
      </c>
      <c r="I63">
        <v>12.21</v>
      </c>
      <c r="J63">
        <v>13.557</v>
      </c>
      <c r="K63">
        <v>1.347</v>
      </c>
      <c r="L63">
        <v>9.8879999999999999</v>
      </c>
      <c r="M63">
        <v>81</v>
      </c>
      <c r="N63">
        <v>0.76700000000000002</v>
      </c>
      <c r="O63">
        <v>8.0359999999999996</v>
      </c>
      <c r="P63">
        <v>-4.1740000000000004</v>
      </c>
      <c r="Q63">
        <v>8.0359999999999996</v>
      </c>
      <c r="R63">
        <v>65.8</v>
      </c>
      <c r="S63">
        <v>0.79400000000000004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43</v>
      </c>
      <c r="I64">
        <v>5.4039999999999999</v>
      </c>
      <c r="J64">
        <v>13.557</v>
      </c>
      <c r="K64">
        <v>8.1530000000000005</v>
      </c>
      <c r="L64">
        <v>5.4039999999999999</v>
      </c>
      <c r="M64">
        <v>100</v>
      </c>
      <c r="N64">
        <v>0.56999999999999995</v>
      </c>
      <c r="O64">
        <v>8.0359999999999996</v>
      </c>
      <c r="P64">
        <v>2.6320000000000001</v>
      </c>
      <c r="Q64">
        <v>5.4039999999999999</v>
      </c>
      <c r="R64">
        <v>100</v>
      </c>
      <c r="S64">
        <v>0.80400000000000005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44</v>
      </c>
      <c r="I65">
        <v>11.156000000000001</v>
      </c>
      <c r="J65">
        <v>13.557</v>
      </c>
      <c r="K65">
        <v>2.4009999999999998</v>
      </c>
      <c r="L65">
        <v>8.8699999999999992</v>
      </c>
      <c r="M65">
        <v>79.5</v>
      </c>
      <c r="N65">
        <v>0.71799999999999997</v>
      </c>
      <c r="O65">
        <v>8.0359999999999996</v>
      </c>
      <c r="P65">
        <v>-3.12</v>
      </c>
      <c r="Q65">
        <v>6.9690000000000003</v>
      </c>
      <c r="R65">
        <v>62.5</v>
      </c>
      <c r="S65">
        <v>0.72599999999999998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36</v>
      </c>
      <c r="I66">
        <v>11.119</v>
      </c>
      <c r="J66">
        <v>13.557</v>
      </c>
      <c r="K66">
        <v>2.4380000000000002</v>
      </c>
      <c r="L66">
        <v>9.4009999999999998</v>
      </c>
      <c r="M66">
        <v>84.5</v>
      </c>
      <c r="N66">
        <v>0.76200000000000001</v>
      </c>
      <c r="O66">
        <v>8.0359999999999996</v>
      </c>
      <c r="P66">
        <v>-3.0830000000000002</v>
      </c>
      <c r="Q66">
        <v>7.5609999999999999</v>
      </c>
      <c r="R66">
        <v>68</v>
      </c>
      <c r="S66">
        <v>0.78900000000000003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35</v>
      </c>
      <c r="I67">
        <v>3.1829999999999998</v>
      </c>
      <c r="J67">
        <v>13.557</v>
      </c>
      <c r="K67">
        <v>10.374000000000001</v>
      </c>
      <c r="L67">
        <v>3.1829999999999998</v>
      </c>
      <c r="M67">
        <v>100</v>
      </c>
      <c r="N67">
        <v>0.38</v>
      </c>
      <c r="O67">
        <v>8.0359999999999996</v>
      </c>
      <c r="P67">
        <v>4.8529999999999998</v>
      </c>
      <c r="Q67">
        <v>3.1829999999999998</v>
      </c>
      <c r="R67">
        <v>100</v>
      </c>
      <c r="S67">
        <v>0.56699999999999995</v>
      </c>
    </row>
    <row r="68" spans="1:19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22</v>
      </c>
      <c r="H68" t="s">
        <v>32</v>
      </c>
      <c r="I68">
        <v>17.163</v>
      </c>
      <c r="J68">
        <v>11.638</v>
      </c>
      <c r="K68">
        <v>-5.5250000000000004</v>
      </c>
      <c r="L68">
        <v>10.866</v>
      </c>
      <c r="M68">
        <v>63.3</v>
      </c>
      <c r="N68">
        <v>0.755</v>
      </c>
      <c r="O68">
        <v>7.7469999999999999</v>
      </c>
      <c r="P68">
        <v>-9.4160000000000004</v>
      </c>
      <c r="Q68">
        <v>7.5330000000000004</v>
      </c>
      <c r="R68">
        <v>43.9</v>
      </c>
      <c r="S68">
        <v>0.60499999999999998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30</v>
      </c>
      <c r="I69">
        <v>9.94</v>
      </c>
      <c r="J69">
        <v>11.638</v>
      </c>
      <c r="K69">
        <v>1.698</v>
      </c>
      <c r="L69">
        <v>9.94</v>
      </c>
      <c r="M69">
        <v>100</v>
      </c>
      <c r="N69">
        <v>0.92100000000000004</v>
      </c>
      <c r="O69">
        <v>7.7469999999999999</v>
      </c>
      <c r="P69">
        <v>-2.1930000000000001</v>
      </c>
      <c r="Q69">
        <v>7.13</v>
      </c>
      <c r="R69">
        <v>71.7</v>
      </c>
      <c r="S69">
        <v>0.80600000000000005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24</v>
      </c>
      <c r="I70">
        <v>21.521000000000001</v>
      </c>
      <c r="J70">
        <v>11.638</v>
      </c>
      <c r="K70">
        <v>-9.8829999999999991</v>
      </c>
      <c r="L70">
        <v>3.0000000000000001E-3</v>
      </c>
      <c r="M70">
        <v>0</v>
      </c>
      <c r="N70">
        <v>0</v>
      </c>
      <c r="O70">
        <v>7.7469999999999999</v>
      </c>
      <c r="P70">
        <v>-13.773999999999999</v>
      </c>
      <c r="Q70">
        <v>0</v>
      </c>
      <c r="R70">
        <v>0</v>
      </c>
      <c r="S70">
        <v>0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31</v>
      </c>
      <c r="I71">
        <v>11.638</v>
      </c>
      <c r="J71">
        <v>11.638</v>
      </c>
      <c r="K71">
        <v>0</v>
      </c>
      <c r="L71">
        <v>11.638</v>
      </c>
      <c r="M71">
        <v>100</v>
      </c>
      <c r="N71">
        <v>1</v>
      </c>
      <c r="O71">
        <v>7.7469999999999999</v>
      </c>
      <c r="P71">
        <v>-3.891</v>
      </c>
      <c r="Q71">
        <v>7.7469999999999999</v>
      </c>
      <c r="R71">
        <v>66.599999999999994</v>
      </c>
      <c r="S71">
        <v>0.79900000000000004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29</v>
      </c>
      <c r="I72">
        <v>11.558</v>
      </c>
      <c r="J72">
        <v>11.638</v>
      </c>
      <c r="K72">
        <v>0.08</v>
      </c>
      <c r="L72">
        <v>9.18</v>
      </c>
      <c r="M72">
        <v>79.400000000000006</v>
      </c>
      <c r="N72">
        <v>0.79200000000000004</v>
      </c>
      <c r="O72">
        <v>7.7469999999999999</v>
      </c>
      <c r="P72">
        <v>-3.8109999999999999</v>
      </c>
      <c r="Q72">
        <v>7.1989999999999998</v>
      </c>
      <c r="R72">
        <v>62.3</v>
      </c>
      <c r="S72">
        <v>0.746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28</v>
      </c>
      <c r="I73">
        <v>11.074999999999999</v>
      </c>
      <c r="J73">
        <v>11.638</v>
      </c>
      <c r="K73">
        <v>0.56299999999999994</v>
      </c>
      <c r="L73">
        <v>10.191000000000001</v>
      </c>
      <c r="M73">
        <v>92</v>
      </c>
      <c r="N73">
        <v>0.89700000000000002</v>
      </c>
      <c r="O73">
        <v>7.7469999999999999</v>
      </c>
      <c r="P73">
        <v>-3.3279999999999998</v>
      </c>
      <c r="Q73">
        <v>7.7469999999999999</v>
      </c>
      <c r="R73">
        <v>70</v>
      </c>
      <c r="S73">
        <v>0.82299999999999995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33</v>
      </c>
      <c r="I74">
        <v>12.59</v>
      </c>
      <c r="J74">
        <v>11.638</v>
      </c>
      <c r="K74">
        <v>-0.95199999999999996</v>
      </c>
      <c r="L74">
        <v>10.214</v>
      </c>
      <c r="M74">
        <v>81.099999999999994</v>
      </c>
      <c r="N74">
        <v>0.84299999999999997</v>
      </c>
      <c r="O74">
        <v>7.7469999999999999</v>
      </c>
      <c r="P74">
        <v>-4.843</v>
      </c>
      <c r="Q74">
        <v>7.7469999999999999</v>
      </c>
      <c r="R74">
        <v>61.5</v>
      </c>
      <c r="S74">
        <v>0.76200000000000001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27</v>
      </c>
      <c r="I75">
        <v>17.404</v>
      </c>
      <c r="J75">
        <v>11.638</v>
      </c>
      <c r="K75">
        <v>-5.766</v>
      </c>
      <c r="L75">
        <v>11.638</v>
      </c>
      <c r="M75">
        <v>66.900000000000006</v>
      </c>
      <c r="N75">
        <v>0.80100000000000005</v>
      </c>
      <c r="O75">
        <v>7.7469999999999999</v>
      </c>
      <c r="P75">
        <v>-9.657</v>
      </c>
      <c r="Q75">
        <v>7.7469999999999999</v>
      </c>
      <c r="R75">
        <v>44.5</v>
      </c>
      <c r="S75">
        <v>0.61599999999999999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26</v>
      </c>
      <c r="I76">
        <v>65.936000000000007</v>
      </c>
      <c r="J76">
        <v>11.638</v>
      </c>
      <c r="K76">
        <v>-54.298000000000002</v>
      </c>
      <c r="L76">
        <v>0</v>
      </c>
      <c r="M76">
        <v>0</v>
      </c>
      <c r="N76">
        <v>0</v>
      </c>
      <c r="O76">
        <v>7.7469999999999999</v>
      </c>
      <c r="P76">
        <v>-58.189</v>
      </c>
      <c r="Q76">
        <v>0</v>
      </c>
      <c r="R76">
        <v>0</v>
      </c>
      <c r="S76">
        <v>0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25</v>
      </c>
      <c r="I77">
        <v>235.376</v>
      </c>
      <c r="J77">
        <v>11.638</v>
      </c>
      <c r="K77">
        <v>-223.738</v>
      </c>
      <c r="L77">
        <v>11.638</v>
      </c>
      <c r="M77">
        <v>4.9000000000000004</v>
      </c>
      <c r="N77">
        <v>9.4E-2</v>
      </c>
      <c r="O77">
        <v>7.7469999999999999</v>
      </c>
      <c r="P77">
        <v>-227.62899999999999</v>
      </c>
      <c r="Q77">
        <v>7.7469999999999999</v>
      </c>
      <c r="R77">
        <v>3.3</v>
      </c>
      <c r="S77">
        <v>6.4000000000000001E-2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23</v>
      </c>
      <c r="I78">
        <v>11.704000000000001</v>
      </c>
      <c r="J78">
        <v>11.638</v>
      </c>
      <c r="K78">
        <v>-6.6000000000000003E-2</v>
      </c>
      <c r="L78">
        <v>9.9600000000000009</v>
      </c>
      <c r="M78">
        <v>85.1</v>
      </c>
      <c r="N78">
        <v>0.85299999999999998</v>
      </c>
      <c r="O78">
        <v>7.7469999999999999</v>
      </c>
      <c r="P78">
        <v>-3.9569999999999999</v>
      </c>
      <c r="Q78">
        <v>7.4390000000000001</v>
      </c>
      <c r="R78">
        <v>63.6</v>
      </c>
      <c r="S78">
        <v>0.76500000000000001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38</v>
      </c>
      <c r="I79">
        <v>12.483000000000001</v>
      </c>
      <c r="J79">
        <v>11.638</v>
      </c>
      <c r="K79">
        <v>-0.84499999999999997</v>
      </c>
      <c r="L79">
        <v>10.294</v>
      </c>
      <c r="M79">
        <v>82.5</v>
      </c>
      <c r="N79">
        <v>0.85399999999999998</v>
      </c>
      <c r="O79">
        <v>7.7469999999999999</v>
      </c>
      <c r="P79">
        <v>-4.7359999999999998</v>
      </c>
      <c r="Q79">
        <v>7.7469999999999999</v>
      </c>
      <c r="R79">
        <v>62.1</v>
      </c>
      <c r="S79">
        <v>0.76600000000000001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39</v>
      </c>
      <c r="I80">
        <v>7.5330000000000004</v>
      </c>
      <c r="J80">
        <v>11.638</v>
      </c>
      <c r="K80">
        <v>4.1050000000000004</v>
      </c>
      <c r="L80">
        <v>7.5330000000000004</v>
      </c>
      <c r="M80">
        <v>100</v>
      </c>
      <c r="N80">
        <v>0.78600000000000003</v>
      </c>
      <c r="O80">
        <v>7.7469999999999999</v>
      </c>
      <c r="P80">
        <v>0.214</v>
      </c>
      <c r="Q80">
        <v>6.548</v>
      </c>
      <c r="R80">
        <v>86.9</v>
      </c>
      <c r="S80">
        <v>0.85699999999999998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40</v>
      </c>
      <c r="I81">
        <v>11.968999999999999</v>
      </c>
      <c r="J81">
        <v>11.638</v>
      </c>
      <c r="K81">
        <v>-0.33100000000000002</v>
      </c>
      <c r="L81">
        <v>9.4809999999999999</v>
      </c>
      <c r="M81">
        <v>79.2</v>
      </c>
      <c r="N81">
        <v>0.80300000000000005</v>
      </c>
      <c r="O81">
        <v>7.7469999999999999</v>
      </c>
      <c r="P81">
        <v>-4.2220000000000004</v>
      </c>
      <c r="Q81">
        <v>7.1689999999999996</v>
      </c>
      <c r="R81">
        <v>59.9</v>
      </c>
      <c r="S81">
        <v>0.72699999999999998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34</v>
      </c>
      <c r="I82">
        <v>7.7469999999999999</v>
      </c>
      <c r="J82">
        <v>11.638</v>
      </c>
      <c r="K82">
        <v>3.891</v>
      </c>
      <c r="L82">
        <v>7.7469999999999999</v>
      </c>
      <c r="M82">
        <v>100</v>
      </c>
      <c r="N82">
        <v>0.79900000000000004</v>
      </c>
      <c r="O82">
        <v>7.7469999999999999</v>
      </c>
      <c r="P82">
        <v>0</v>
      </c>
      <c r="Q82">
        <v>7.7469999999999999</v>
      </c>
      <c r="R82">
        <v>100</v>
      </c>
      <c r="S82">
        <v>1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41</v>
      </c>
      <c r="I83">
        <v>10.446999999999999</v>
      </c>
      <c r="J83">
        <v>11.638</v>
      </c>
      <c r="K83">
        <v>1.1910000000000001</v>
      </c>
      <c r="L83">
        <v>8.9960000000000004</v>
      </c>
      <c r="M83">
        <v>86.1</v>
      </c>
      <c r="N83">
        <v>0.81499999999999995</v>
      </c>
      <c r="O83">
        <v>7.7469999999999999</v>
      </c>
      <c r="P83">
        <v>-2.7</v>
      </c>
      <c r="Q83">
        <v>7.1319999999999997</v>
      </c>
      <c r="R83">
        <v>68.3</v>
      </c>
      <c r="S83">
        <v>0.78400000000000003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42</v>
      </c>
      <c r="I84">
        <v>9.8369999999999997</v>
      </c>
      <c r="J84">
        <v>11.638</v>
      </c>
      <c r="K84">
        <v>1.8009999999999999</v>
      </c>
      <c r="L84">
        <v>9.42</v>
      </c>
      <c r="M84">
        <v>95.8</v>
      </c>
      <c r="N84">
        <v>0.877</v>
      </c>
      <c r="O84">
        <v>7.7469999999999999</v>
      </c>
      <c r="P84">
        <v>-2.09</v>
      </c>
      <c r="Q84">
        <v>7.452</v>
      </c>
      <c r="R84">
        <v>75.8</v>
      </c>
      <c r="S84">
        <v>0.84799999999999998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37</v>
      </c>
      <c r="I85">
        <v>12.59</v>
      </c>
      <c r="J85">
        <v>11.638</v>
      </c>
      <c r="K85">
        <v>-0.95199999999999996</v>
      </c>
      <c r="L85">
        <v>10.214</v>
      </c>
      <c r="M85">
        <v>81.099999999999994</v>
      </c>
      <c r="N85">
        <v>0.84299999999999997</v>
      </c>
      <c r="O85">
        <v>7.7469999999999999</v>
      </c>
      <c r="P85">
        <v>-4.843</v>
      </c>
      <c r="Q85">
        <v>7.7469999999999999</v>
      </c>
      <c r="R85">
        <v>61.5</v>
      </c>
      <c r="S85">
        <v>0.76200000000000001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43</v>
      </c>
      <c r="I86">
        <v>8.3369999999999997</v>
      </c>
      <c r="J86">
        <v>11.638</v>
      </c>
      <c r="K86">
        <v>3.3010000000000002</v>
      </c>
      <c r="L86">
        <v>8.3369999999999997</v>
      </c>
      <c r="M86">
        <v>100</v>
      </c>
      <c r="N86">
        <v>0.83499999999999996</v>
      </c>
      <c r="O86">
        <v>7.7469999999999999</v>
      </c>
      <c r="P86">
        <v>-0.59</v>
      </c>
      <c r="Q86">
        <v>6.8689999999999998</v>
      </c>
      <c r="R86">
        <v>82.4</v>
      </c>
      <c r="S86">
        <v>0.85399999999999998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44</v>
      </c>
      <c r="I87">
        <v>13.836</v>
      </c>
      <c r="J87">
        <v>11.638</v>
      </c>
      <c r="K87">
        <v>-2.198</v>
      </c>
      <c r="L87">
        <v>10.544</v>
      </c>
      <c r="M87">
        <v>76.2</v>
      </c>
      <c r="N87">
        <v>0.82799999999999996</v>
      </c>
      <c r="O87">
        <v>7.7469999999999999</v>
      </c>
      <c r="P87">
        <v>-6.0890000000000004</v>
      </c>
      <c r="Q87">
        <v>7.7469999999999999</v>
      </c>
      <c r="R87">
        <v>56</v>
      </c>
      <c r="S87">
        <v>0.71799999999999997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36</v>
      </c>
      <c r="I88">
        <v>10.259</v>
      </c>
      <c r="J88">
        <v>11.638</v>
      </c>
      <c r="K88">
        <v>1.379</v>
      </c>
      <c r="L88">
        <v>10.259</v>
      </c>
      <c r="M88">
        <v>100</v>
      </c>
      <c r="N88">
        <v>0.93700000000000006</v>
      </c>
      <c r="O88">
        <v>7.7469999999999999</v>
      </c>
      <c r="P88">
        <v>-2.512</v>
      </c>
      <c r="Q88">
        <v>7.5259999999999998</v>
      </c>
      <c r="R88">
        <v>73.400000000000006</v>
      </c>
      <c r="S88">
        <v>0.83599999999999997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35</v>
      </c>
      <c r="I89">
        <v>2.7949999999999999</v>
      </c>
      <c r="J89">
        <v>11.638</v>
      </c>
      <c r="K89">
        <v>8.843</v>
      </c>
      <c r="L89">
        <v>2.7949999999999999</v>
      </c>
      <c r="M89">
        <v>100</v>
      </c>
      <c r="N89">
        <v>0.38700000000000001</v>
      </c>
      <c r="O89">
        <v>7.7469999999999999</v>
      </c>
      <c r="P89">
        <v>4.952</v>
      </c>
      <c r="Q89">
        <v>2.7949999999999999</v>
      </c>
      <c r="R89">
        <v>100</v>
      </c>
      <c r="S89">
        <v>0.53</v>
      </c>
    </row>
    <row r="90" spans="1:19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22</v>
      </c>
      <c r="H90" t="s">
        <v>32</v>
      </c>
      <c r="I90">
        <v>22.137</v>
      </c>
      <c r="J90">
        <v>22.053000000000001</v>
      </c>
      <c r="K90">
        <v>-8.4000000000000005E-2</v>
      </c>
      <c r="L90">
        <v>17.975999999999999</v>
      </c>
      <c r="M90">
        <v>81.2</v>
      </c>
      <c r="N90">
        <v>0.81399999999999995</v>
      </c>
      <c r="O90">
        <v>9.048</v>
      </c>
      <c r="P90">
        <v>-13.089</v>
      </c>
      <c r="Q90">
        <v>9.048</v>
      </c>
      <c r="R90">
        <v>40.9</v>
      </c>
      <c r="S90">
        <v>0.57999999999999996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30</v>
      </c>
      <c r="I91">
        <v>9.9139999999999997</v>
      </c>
      <c r="J91">
        <v>22.053000000000001</v>
      </c>
      <c r="K91">
        <v>12.138999999999999</v>
      </c>
      <c r="L91">
        <v>9.8409999999999993</v>
      </c>
      <c r="M91">
        <v>99.3</v>
      </c>
      <c r="N91">
        <v>0.61599999999999999</v>
      </c>
      <c r="O91">
        <v>9.048</v>
      </c>
      <c r="P91">
        <v>-0.86599999999999999</v>
      </c>
      <c r="Q91">
        <v>7.3940000000000001</v>
      </c>
      <c r="R91">
        <v>74.599999999999994</v>
      </c>
      <c r="S91">
        <v>0.78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24</v>
      </c>
      <c r="I92">
        <v>15.564</v>
      </c>
      <c r="J92">
        <v>22.053000000000001</v>
      </c>
      <c r="K92">
        <v>6.4889999999999999</v>
      </c>
      <c r="L92">
        <v>13.66</v>
      </c>
      <c r="M92">
        <v>87.8</v>
      </c>
      <c r="N92">
        <v>0.72599999999999998</v>
      </c>
      <c r="O92">
        <v>9.048</v>
      </c>
      <c r="P92">
        <v>-6.516</v>
      </c>
      <c r="Q92">
        <v>8.6319999999999997</v>
      </c>
      <c r="R92">
        <v>55.5</v>
      </c>
      <c r="S92">
        <v>0.70099999999999996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31</v>
      </c>
      <c r="I93">
        <v>22.053000000000001</v>
      </c>
      <c r="J93">
        <v>22.053000000000001</v>
      </c>
      <c r="K93">
        <v>0</v>
      </c>
      <c r="L93">
        <v>22.053000000000001</v>
      </c>
      <c r="M93">
        <v>100</v>
      </c>
      <c r="N93">
        <v>1</v>
      </c>
      <c r="O93">
        <v>9.048</v>
      </c>
      <c r="P93">
        <v>-13.005000000000001</v>
      </c>
      <c r="Q93">
        <v>9.048</v>
      </c>
      <c r="R93">
        <v>41</v>
      </c>
      <c r="S93">
        <v>0.58199999999999996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29</v>
      </c>
      <c r="I94">
        <v>11.978999999999999</v>
      </c>
      <c r="J94">
        <v>22.053000000000001</v>
      </c>
      <c r="K94">
        <v>10.074</v>
      </c>
      <c r="L94">
        <v>11.692</v>
      </c>
      <c r="M94">
        <v>97.6</v>
      </c>
      <c r="N94">
        <v>0.68700000000000006</v>
      </c>
      <c r="O94">
        <v>9.048</v>
      </c>
      <c r="P94">
        <v>-2.931</v>
      </c>
      <c r="Q94">
        <v>9.048</v>
      </c>
      <c r="R94">
        <v>75.5</v>
      </c>
      <c r="S94">
        <v>0.86099999999999999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28</v>
      </c>
      <c r="I95">
        <v>16.489999999999998</v>
      </c>
      <c r="J95">
        <v>22.053000000000001</v>
      </c>
      <c r="K95">
        <v>5.5629999999999997</v>
      </c>
      <c r="L95">
        <v>15.057</v>
      </c>
      <c r="M95">
        <v>91.3</v>
      </c>
      <c r="N95">
        <v>0.78100000000000003</v>
      </c>
      <c r="O95">
        <v>9.048</v>
      </c>
      <c r="P95">
        <v>-7.4420000000000002</v>
      </c>
      <c r="Q95">
        <v>9.048</v>
      </c>
      <c r="R95">
        <v>54.9</v>
      </c>
      <c r="S95">
        <v>0.70899999999999996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33</v>
      </c>
      <c r="I96">
        <v>13.593</v>
      </c>
      <c r="J96">
        <v>22.053000000000001</v>
      </c>
      <c r="K96">
        <v>8.4600000000000009</v>
      </c>
      <c r="L96">
        <v>13.593</v>
      </c>
      <c r="M96">
        <v>100</v>
      </c>
      <c r="N96">
        <v>0.76300000000000001</v>
      </c>
      <c r="O96">
        <v>9.048</v>
      </c>
      <c r="P96">
        <v>-4.5449999999999999</v>
      </c>
      <c r="Q96">
        <v>8.8119999999999994</v>
      </c>
      <c r="R96">
        <v>64.8</v>
      </c>
      <c r="S96">
        <v>0.77800000000000002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27</v>
      </c>
      <c r="I97">
        <v>21.946999999999999</v>
      </c>
      <c r="J97">
        <v>22.053000000000001</v>
      </c>
      <c r="K97">
        <v>0.106</v>
      </c>
      <c r="L97">
        <v>17.832000000000001</v>
      </c>
      <c r="M97">
        <v>81.3</v>
      </c>
      <c r="N97">
        <v>0.81100000000000005</v>
      </c>
      <c r="O97">
        <v>9.048</v>
      </c>
      <c r="P97">
        <v>-12.898999999999999</v>
      </c>
      <c r="Q97">
        <v>9.048</v>
      </c>
      <c r="R97">
        <v>41.2</v>
      </c>
      <c r="S97">
        <v>0.58399999999999996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26</v>
      </c>
      <c r="I98">
        <v>22.484000000000002</v>
      </c>
      <c r="J98">
        <v>22.053000000000001</v>
      </c>
      <c r="K98">
        <v>-0.43099999999999999</v>
      </c>
      <c r="L98">
        <v>18.361999999999998</v>
      </c>
      <c r="M98">
        <v>81.7</v>
      </c>
      <c r="N98">
        <v>0.82499999999999996</v>
      </c>
      <c r="O98">
        <v>9.048</v>
      </c>
      <c r="P98">
        <v>-13.436</v>
      </c>
      <c r="Q98">
        <v>9.048</v>
      </c>
      <c r="R98">
        <v>40.200000000000003</v>
      </c>
      <c r="S98">
        <v>0.57399999999999995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25</v>
      </c>
      <c r="I99">
        <v>19.803999999999998</v>
      </c>
      <c r="J99">
        <v>22.053000000000001</v>
      </c>
      <c r="K99">
        <v>2.2490000000000001</v>
      </c>
      <c r="L99">
        <v>22.053000000000001</v>
      </c>
      <c r="M99">
        <v>100</v>
      </c>
      <c r="N99">
        <v>1.054</v>
      </c>
      <c r="O99">
        <v>9.048</v>
      </c>
      <c r="P99">
        <v>-10.756</v>
      </c>
      <c r="Q99">
        <v>9.048</v>
      </c>
      <c r="R99">
        <v>45.7</v>
      </c>
      <c r="S99">
        <v>0.627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23</v>
      </c>
      <c r="I100">
        <v>16.09</v>
      </c>
      <c r="J100">
        <v>22.053000000000001</v>
      </c>
      <c r="K100">
        <v>5.9630000000000001</v>
      </c>
      <c r="L100">
        <v>14.715999999999999</v>
      </c>
      <c r="M100">
        <v>91.5</v>
      </c>
      <c r="N100">
        <v>0.77200000000000002</v>
      </c>
      <c r="O100">
        <v>9.048</v>
      </c>
      <c r="P100">
        <v>-7.0419999999999998</v>
      </c>
      <c r="Q100">
        <v>9.048</v>
      </c>
      <c r="R100">
        <v>56.2</v>
      </c>
      <c r="S100">
        <v>0.72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38</v>
      </c>
      <c r="I101">
        <v>16.588999999999999</v>
      </c>
      <c r="J101">
        <v>22.053000000000001</v>
      </c>
      <c r="K101">
        <v>5.4640000000000004</v>
      </c>
      <c r="L101">
        <v>15.412000000000001</v>
      </c>
      <c r="M101">
        <v>92.9</v>
      </c>
      <c r="N101">
        <v>0.79800000000000004</v>
      </c>
      <c r="O101">
        <v>9.048</v>
      </c>
      <c r="P101">
        <v>-7.5410000000000004</v>
      </c>
      <c r="Q101">
        <v>9.048</v>
      </c>
      <c r="R101">
        <v>54.5</v>
      </c>
      <c r="S101">
        <v>0.70599999999999996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39</v>
      </c>
      <c r="I102">
        <v>5.56</v>
      </c>
      <c r="J102">
        <v>22.053000000000001</v>
      </c>
      <c r="K102">
        <v>16.492999999999999</v>
      </c>
      <c r="L102">
        <v>5.56</v>
      </c>
      <c r="M102">
        <v>100</v>
      </c>
      <c r="N102">
        <v>0.40300000000000002</v>
      </c>
      <c r="O102">
        <v>9.048</v>
      </c>
      <c r="P102">
        <v>3.488</v>
      </c>
      <c r="Q102">
        <v>5.4180000000000001</v>
      </c>
      <c r="R102">
        <v>97.4</v>
      </c>
      <c r="S102">
        <v>0.74199999999999999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40</v>
      </c>
      <c r="I103">
        <v>8.1519999999999992</v>
      </c>
      <c r="J103">
        <v>22.053000000000001</v>
      </c>
      <c r="K103">
        <v>13.901</v>
      </c>
      <c r="L103">
        <v>8.1519999999999992</v>
      </c>
      <c r="M103">
        <v>100</v>
      </c>
      <c r="N103">
        <v>0.54</v>
      </c>
      <c r="O103">
        <v>9.048</v>
      </c>
      <c r="P103">
        <v>0.89600000000000002</v>
      </c>
      <c r="Q103">
        <v>7.2990000000000004</v>
      </c>
      <c r="R103">
        <v>89.5</v>
      </c>
      <c r="S103">
        <v>0.84899999999999998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34</v>
      </c>
      <c r="I104">
        <v>9.048</v>
      </c>
      <c r="J104">
        <v>22.053000000000001</v>
      </c>
      <c r="K104">
        <v>13.005000000000001</v>
      </c>
      <c r="L104">
        <v>9.048</v>
      </c>
      <c r="M104">
        <v>100</v>
      </c>
      <c r="N104">
        <v>0.58199999999999996</v>
      </c>
      <c r="O104">
        <v>9.048</v>
      </c>
      <c r="P104">
        <v>0</v>
      </c>
      <c r="Q104">
        <v>9.048</v>
      </c>
      <c r="R104">
        <v>100</v>
      </c>
      <c r="S104">
        <v>1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41</v>
      </c>
      <c r="I105">
        <v>9.7129999999999992</v>
      </c>
      <c r="J105">
        <v>22.053000000000001</v>
      </c>
      <c r="K105">
        <v>12.34</v>
      </c>
      <c r="L105">
        <v>9.7129999999999992</v>
      </c>
      <c r="M105">
        <v>100</v>
      </c>
      <c r="N105">
        <v>0.61199999999999999</v>
      </c>
      <c r="O105">
        <v>9.048</v>
      </c>
      <c r="P105">
        <v>-0.66500000000000004</v>
      </c>
      <c r="Q105">
        <v>8.125</v>
      </c>
      <c r="R105">
        <v>83.6</v>
      </c>
      <c r="S105">
        <v>0.86599999999999999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42</v>
      </c>
      <c r="I106">
        <v>10.343999999999999</v>
      </c>
      <c r="J106">
        <v>22.053000000000001</v>
      </c>
      <c r="K106">
        <v>11.709</v>
      </c>
      <c r="L106">
        <v>10.343999999999999</v>
      </c>
      <c r="M106">
        <v>100</v>
      </c>
      <c r="N106">
        <v>0.63900000000000001</v>
      </c>
      <c r="O106">
        <v>9.048</v>
      </c>
      <c r="P106">
        <v>-1.296</v>
      </c>
      <c r="Q106">
        <v>8.1449999999999996</v>
      </c>
      <c r="R106">
        <v>78.7</v>
      </c>
      <c r="S106">
        <v>0.84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37</v>
      </c>
      <c r="I107">
        <v>13.593</v>
      </c>
      <c r="J107">
        <v>22.053000000000001</v>
      </c>
      <c r="K107">
        <v>8.4600000000000009</v>
      </c>
      <c r="L107">
        <v>13.593</v>
      </c>
      <c r="M107">
        <v>100</v>
      </c>
      <c r="N107">
        <v>0.76300000000000001</v>
      </c>
      <c r="O107">
        <v>9.048</v>
      </c>
      <c r="P107">
        <v>-4.5449999999999999</v>
      </c>
      <c r="Q107">
        <v>8.8119999999999994</v>
      </c>
      <c r="R107">
        <v>64.8</v>
      </c>
      <c r="S107">
        <v>0.77800000000000002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43</v>
      </c>
      <c r="I108">
        <v>13.564</v>
      </c>
      <c r="J108">
        <v>22.053000000000001</v>
      </c>
      <c r="K108">
        <v>8.4890000000000008</v>
      </c>
      <c r="L108">
        <v>13.564</v>
      </c>
      <c r="M108">
        <v>100</v>
      </c>
      <c r="N108">
        <v>0.76200000000000001</v>
      </c>
      <c r="O108">
        <v>9.048</v>
      </c>
      <c r="P108">
        <v>-4.516</v>
      </c>
      <c r="Q108">
        <v>9.048</v>
      </c>
      <c r="R108">
        <v>66.7</v>
      </c>
      <c r="S108">
        <v>0.8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44</v>
      </c>
      <c r="I109">
        <v>13.45</v>
      </c>
      <c r="J109">
        <v>22.053000000000001</v>
      </c>
      <c r="K109">
        <v>8.6029999999999998</v>
      </c>
      <c r="L109">
        <v>13.372</v>
      </c>
      <c r="M109">
        <v>99.4</v>
      </c>
      <c r="N109">
        <v>0.753</v>
      </c>
      <c r="O109">
        <v>9.048</v>
      </c>
      <c r="P109">
        <v>-4.4020000000000001</v>
      </c>
      <c r="Q109">
        <v>8.7919999999999998</v>
      </c>
      <c r="R109">
        <v>65.400000000000006</v>
      </c>
      <c r="S109">
        <v>0.78200000000000003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36</v>
      </c>
      <c r="I110">
        <v>13.297000000000001</v>
      </c>
      <c r="J110">
        <v>22.053000000000001</v>
      </c>
      <c r="K110">
        <v>8.7560000000000002</v>
      </c>
      <c r="L110">
        <v>12.848000000000001</v>
      </c>
      <c r="M110">
        <v>96.6</v>
      </c>
      <c r="N110">
        <v>0.72699999999999998</v>
      </c>
      <c r="O110">
        <v>9.048</v>
      </c>
      <c r="P110">
        <v>-4.2489999999999997</v>
      </c>
      <c r="Q110">
        <v>9.048</v>
      </c>
      <c r="R110">
        <v>68</v>
      </c>
      <c r="S110">
        <v>0.81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35</v>
      </c>
      <c r="I111">
        <v>7.0419999999999998</v>
      </c>
      <c r="J111">
        <v>22.053000000000001</v>
      </c>
      <c r="K111">
        <v>15.010999999999999</v>
      </c>
      <c r="L111">
        <v>7.0419999999999998</v>
      </c>
      <c r="M111">
        <v>100</v>
      </c>
      <c r="N111">
        <v>0.48399999999999999</v>
      </c>
      <c r="O111">
        <v>9.048</v>
      </c>
      <c r="P111">
        <v>2.0059999999999998</v>
      </c>
      <c r="Q111">
        <v>6.58</v>
      </c>
      <c r="R111">
        <v>93.4</v>
      </c>
      <c r="S111">
        <v>0.81799999999999995</v>
      </c>
    </row>
    <row r="112" spans="1:19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22</v>
      </c>
      <c r="H112" t="s">
        <v>32</v>
      </c>
      <c r="I112">
        <v>44.171999999999997</v>
      </c>
      <c r="J112">
        <v>26.376999999999999</v>
      </c>
      <c r="K112">
        <v>-17.795000000000002</v>
      </c>
      <c r="L112">
        <v>20.835000000000001</v>
      </c>
      <c r="M112">
        <v>47.2</v>
      </c>
      <c r="N112">
        <v>0.59099999999999997</v>
      </c>
      <c r="O112">
        <v>2.8849999999999998</v>
      </c>
      <c r="P112">
        <v>-41.286999999999999</v>
      </c>
      <c r="Q112">
        <v>2.3340000000000001</v>
      </c>
      <c r="R112">
        <v>5.3</v>
      </c>
      <c r="S112">
        <v>9.9000000000000005E-2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30</v>
      </c>
      <c r="I113">
        <v>20.731999999999999</v>
      </c>
      <c r="J113">
        <v>26.376999999999999</v>
      </c>
      <c r="K113">
        <v>5.6449999999999996</v>
      </c>
      <c r="L113">
        <v>16.718</v>
      </c>
      <c r="M113">
        <v>80.599999999999994</v>
      </c>
      <c r="N113">
        <v>0.71</v>
      </c>
      <c r="O113">
        <v>2.8849999999999998</v>
      </c>
      <c r="P113">
        <v>-17.847000000000001</v>
      </c>
      <c r="Q113">
        <v>2.1920000000000002</v>
      </c>
      <c r="R113">
        <v>10.6</v>
      </c>
      <c r="S113">
        <v>0.186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24</v>
      </c>
      <c r="I114">
        <v>20.213000000000001</v>
      </c>
      <c r="J114">
        <v>26.376999999999999</v>
      </c>
      <c r="K114">
        <v>6.1639999999999997</v>
      </c>
      <c r="L114">
        <v>13.109</v>
      </c>
      <c r="M114">
        <v>64.900000000000006</v>
      </c>
      <c r="N114">
        <v>0.56299999999999994</v>
      </c>
      <c r="O114">
        <v>2.8849999999999998</v>
      </c>
      <c r="P114">
        <v>-17.327999999999999</v>
      </c>
      <c r="Q114">
        <v>1.9239999999999999</v>
      </c>
      <c r="R114">
        <v>9.5</v>
      </c>
      <c r="S114">
        <v>0.16700000000000001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31</v>
      </c>
      <c r="I115">
        <v>26.376999999999999</v>
      </c>
      <c r="J115">
        <v>26.376999999999999</v>
      </c>
      <c r="K115">
        <v>0</v>
      </c>
      <c r="L115">
        <v>26.376999999999999</v>
      </c>
      <c r="M115">
        <v>100</v>
      </c>
      <c r="N115">
        <v>1</v>
      </c>
      <c r="O115">
        <v>2.8849999999999998</v>
      </c>
      <c r="P115">
        <v>-23.492000000000001</v>
      </c>
      <c r="Q115">
        <v>2.8849999999999998</v>
      </c>
      <c r="R115">
        <v>10.9</v>
      </c>
      <c r="S115">
        <v>0.19700000000000001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29</v>
      </c>
      <c r="I116">
        <v>24.884</v>
      </c>
      <c r="J116">
        <v>26.376999999999999</v>
      </c>
      <c r="K116">
        <v>1.4930000000000001</v>
      </c>
      <c r="L116">
        <v>19.870999999999999</v>
      </c>
      <c r="M116">
        <v>79.900000000000006</v>
      </c>
      <c r="N116">
        <v>0.77500000000000002</v>
      </c>
      <c r="O116">
        <v>2.8849999999999998</v>
      </c>
      <c r="P116">
        <v>-21.998999999999999</v>
      </c>
      <c r="Q116">
        <v>2.8849999999999998</v>
      </c>
      <c r="R116">
        <v>11.6</v>
      </c>
      <c r="S116">
        <v>0.20799999999999999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28</v>
      </c>
      <c r="I117">
        <v>35.441000000000003</v>
      </c>
      <c r="J117">
        <v>26.376999999999999</v>
      </c>
      <c r="K117">
        <v>-9.0640000000000001</v>
      </c>
      <c r="L117">
        <v>19.734000000000002</v>
      </c>
      <c r="M117">
        <v>55.7</v>
      </c>
      <c r="N117">
        <v>0.63800000000000001</v>
      </c>
      <c r="O117">
        <v>2.8849999999999998</v>
      </c>
      <c r="P117">
        <v>-32.555999999999997</v>
      </c>
      <c r="Q117">
        <v>2.629</v>
      </c>
      <c r="R117">
        <v>7.4</v>
      </c>
      <c r="S117">
        <v>0.13700000000000001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33</v>
      </c>
      <c r="I118">
        <v>19.747</v>
      </c>
      <c r="J118">
        <v>26.376999999999999</v>
      </c>
      <c r="K118">
        <v>6.63</v>
      </c>
      <c r="L118">
        <v>16.492000000000001</v>
      </c>
      <c r="M118">
        <v>83.5</v>
      </c>
      <c r="N118">
        <v>0.71499999999999997</v>
      </c>
      <c r="O118">
        <v>2.8849999999999998</v>
      </c>
      <c r="P118">
        <v>-16.861999999999998</v>
      </c>
      <c r="Q118">
        <v>1.9319999999999999</v>
      </c>
      <c r="R118">
        <v>9.8000000000000007</v>
      </c>
      <c r="S118">
        <v>0.17100000000000001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27</v>
      </c>
      <c r="I119">
        <v>30.222999999999999</v>
      </c>
      <c r="J119">
        <v>26.376999999999999</v>
      </c>
      <c r="K119">
        <v>-3.8460000000000001</v>
      </c>
      <c r="L119">
        <v>26.376999999999999</v>
      </c>
      <c r="M119">
        <v>87.3</v>
      </c>
      <c r="N119">
        <v>0.93200000000000005</v>
      </c>
      <c r="O119">
        <v>2.8849999999999998</v>
      </c>
      <c r="P119">
        <v>-27.338000000000001</v>
      </c>
      <c r="Q119">
        <v>2.8849999999999998</v>
      </c>
      <c r="R119">
        <v>9.5</v>
      </c>
      <c r="S119">
        <v>0.17399999999999999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26</v>
      </c>
      <c r="I120">
        <v>24.655000000000001</v>
      </c>
      <c r="J120">
        <v>26.376999999999999</v>
      </c>
      <c r="K120">
        <v>1.722</v>
      </c>
      <c r="L120">
        <v>16.164000000000001</v>
      </c>
      <c r="M120">
        <v>65.599999999999994</v>
      </c>
      <c r="N120">
        <v>0.63300000000000001</v>
      </c>
      <c r="O120">
        <v>2.8849999999999998</v>
      </c>
      <c r="P120">
        <v>-21.77</v>
      </c>
      <c r="Q120">
        <v>2.452</v>
      </c>
      <c r="R120">
        <v>9.9</v>
      </c>
      <c r="S120">
        <v>0.17799999999999999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25</v>
      </c>
      <c r="I121">
        <v>27.751000000000001</v>
      </c>
      <c r="J121">
        <v>26.376999999999999</v>
      </c>
      <c r="K121">
        <v>-1.3740000000000001</v>
      </c>
      <c r="L121">
        <v>19.91</v>
      </c>
      <c r="M121">
        <v>71.7</v>
      </c>
      <c r="N121">
        <v>0.73599999999999999</v>
      </c>
      <c r="O121">
        <v>2.8849999999999998</v>
      </c>
      <c r="P121">
        <v>-24.866</v>
      </c>
      <c r="Q121">
        <v>2.8849999999999998</v>
      </c>
      <c r="R121">
        <v>10.4</v>
      </c>
      <c r="S121">
        <v>0.188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23</v>
      </c>
      <c r="I122">
        <v>69.242999999999995</v>
      </c>
      <c r="J122">
        <v>26.376999999999999</v>
      </c>
      <c r="K122">
        <v>-42.866</v>
      </c>
      <c r="L122">
        <v>18.170000000000002</v>
      </c>
      <c r="M122">
        <v>26.2</v>
      </c>
      <c r="N122">
        <v>0.38</v>
      </c>
      <c r="O122">
        <v>2.8849999999999998</v>
      </c>
      <c r="P122">
        <v>-66.358000000000004</v>
      </c>
      <c r="Q122">
        <v>2.4220000000000002</v>
      </c>
      <c r="R122">
        <v>3.5</v>
      </c>
      <c r="S122">
        <v>6.7000000000000004E-2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38</v>
      </c>
      <c r="I123">
        <v>27.210999999999999</v>
      </c>
      <c r="J123">
        <v>26.376999999999999</v>
      </c>
      <c r="K123">
        <v>-0.83399999999999996</v>
      </c>
      <c r="L123">
        <v>21.821999999999999</v>
      </c>
      <c r="M123">
        <v>80.2</v>
      </c>
      <c r="N123">
        <v>0.81399999999999995</v>
      </c>
      <c r="O123">
        <v>2.8849999999999998</v>
      </c>
      <c r="P123">
        <v>-24.326000000000001</v>
      </c>
      <c r="Q123">
        <v>2.851</v>
      </c>
      <c r="R123">
        <v>10.5</v>
      </c>
      <c r="S123">
        <v>0.189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39</v>
      </c>
      <c r="I124">
        <v>3.2959999999999998</v>
      </c>
      <c r="J124">
        <v>26.376999999999999</v>
      </c>
      <c r="K124">
        <v>23.081</v>
      </c>
      <c r="L124">
        <v>3.2669999999999999</v>
      </c>
      <c r="M124">
        <v>99.1</v>
      </c>
      <c r="N124">
        <v>0.22</v>
      </c>
      <c r="O124">
        <v>2.8849999999999998</v>
      </c>
      <c r="P124">
        <v>-0.41099999999999998</v>
      </c>
      <c r="Q124">
        <v>1.056</v>
      </c>
      <c r="R124">
        <v>32</v>
      </c>
      <c r="S124">
        <v>0.34200000000000003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40</v>
      </c>
      <c r="I125">
        <v>2.2200000000000002</v>
      </c>
      <c r="J125">
        <v>26.376999999999999</v>
      </c>
      <c r="K125">
        <v>24.157</v>
      </c>
      <c r="L125">
        <v>2.2200000000000002</v>
      </c>
      <c r="M125">
        <v>100</v>
      </c>
      <c r="N125">
        <v>0.155</v>
      </c>
      <c r="O125">
        <v>2.8849999999999998</v>
      </c>
      <c r="P125">
        <v>0.66500000000000004</v>
      </c>
      <c r="Q125">
        <v>1.9610000000000001</v>
      </c>
      <c r="R125">
        <v>88.3</v>
      </c>
      <c r="S125">
        <v>0.76800000000000002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34</v>
      </c>
      <c r="I126">
        <v>2.8849999999999998</v>
      </c>
      <c r="J126">
        <v>26.376999999999999</v>
      </c>
      <c r="K126">
        <v>23.492000000000001</v>
      </c>
      <c r="L126">
        <v>2.8849999999999998</v>
      </c>
      <c r="M126">
        <v>100</v>
      </c>
      <c r="N126">
        <v>0.19700000000000001</v>
      </c>
      <c r="O126">
        <v>2.8849999999999998</v>
      </c>
      <c r="P126">
        <v>0</v>
      </c>
      <c r="Q126">
        <v>2.8849999999999998</v>
      </c>
      <c r="R126">
        <v>100</v>
      </c>
      <c r="S126">
        <v>1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41</v>
      </c>
      <c r="I127">
        <v>15.395</v>
      </c>
      <c r="J127">
        <v>26.376999999999999</v>
      </c>
      <c r="K127">
        <v>10.981999999999999</v>
      </c>
      <c r="L127">
        <v>14.656000000000001</v>
      </c>
      <c r="M127">
        <v>95.2</v>
      </c>
      <c r="N127">
        <v>0.70199999999999996</v>
      </c>
      <c r="O127">
        <v>2.8849999999999998</v>
      </c>
      <c r="P127">
        <v>-12.51</v>
      </c>
      <c r="Q127">
        <v>2.8849999999999998</v>
      </c>
      <c r="R127">
        <v>18.7</v>
      </c>
      <c r="S127">
        <v>0.316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42</v>
      </c>
      <c r="I128">
        <v>10.327999999999999</v>
      </c>
      <c r="J128">
        <v>26.376999999999999</v>
      </c>
      <c r="K128">
        <v>16.048999999999999</v>
      </c>
      <c r="L128">
        <v>8.9949999999999992</v>
      </c>
      <c r="M128">
        <v>87.1</v>
      </c>
      <c r="N128">
        <v>0.49</v>
      </c>
      <c r="O128">
        <v>2.8849999999999998</v>
      </c>
      <c r="P128">
        <v>-7.4429999999999996</v>
      </c>
      <c r="Q128">
        <v>2.8849999999999998</v>
      </c>
      <c r="R128">
        <v>27.9</v>
      </c>
      <c r="S128">
        <v>0.437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37</v>
      </c>
      <c r="I129">
        <v>19.747</v>
      </c>
      <c r="J129">
        <v>26.376999999999999</v>
      </c>
      <c r="K129">
        <v>6.63</v>
      </c>
      <c r="L129">
        <v>16.492000000000001</v>
      </c>
      <c r="M129">
        <v>83.5</v>
      </c>
      <c r="N129">
        <v>0.71499999999999997</v>
      </c>
      <c r="O129">
        <v>2.8849999999999998</v>
      </c>
      <c r="P129">
        <v>-16.861999999999998</v>
      </c>
      <c r="Q129">
        <v>1.9319999999999999</v>
      </c>
      <c r="R129">
        <v>9.8000000000000007</v>
      </c>
      <c r="S129">
        <v>0.17100000000000001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43</v>
      </c>
      <c r="I130">
        <v>2.2789999999999999</v>
      </c>
      <c r="J130">
        <v>26.376999999999999</v>
      </c>
      <c r="K130">
        <v>24.097999999999999</v>
      </c>
      <c r="L130">
        <v>2.2789999999999999</v>
      </c>
      <c r="M130">
        <v>100</v>
      </c>
      <c r="N130">
        <v>0.159</v>
      </c>
      <c r="O130">
        <v>2.8849999999999998</v>
      </c>
      <c r="P130">
        <v>0.60599999999999998</v>
      </c>
      <c r="Q130">
        <v>1.587</v>
      </c>
      <c r="R130">
        <v>69.599999999999994</v>
      </c>
      <c r="S130">
        <v>0.61499999999999999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44</v>
      </c>
      <c r="I131">
        <v>24.978999999999999</v>
      </c>
      <c r="J131">
        <v>26.376999999999999</v>
      </c>
      <c r="K131">
        <v>1.3979999999999999</v>
      </c>
      <c r="L131">
        <v>19.445</v>
      </c>
      <c r="M131">
        <v>77.8</v>
      </c>
      <c r="N131">
        <v>0.75700000000000001</v>
      </c>
      <c r="O131">
        <v>2.8849999999999998</v>
      </c>
      <c r="P131">
        <v>-22.094000000000001</v>
      </c>
      <c r="Q131">
        <v>2.7109999999999999</v>
      </c>
      <c r="R131">
        <v>10.9</v>
      </c>
      <c r="S131">
        <v>0.19500000000000001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36</v>
      </c>
      <c r="I132">
        <v>15.661</v>
      </c>
      <c r="J132">
        <v>26.376999999999999</v>
      </c>
      <c r="K132">
        <v>10.715999999999999</v>
      </c>
      <c r="L132">
        <v>12.898999999999999</v>
      </c>
      <c r="M132">
        <v>82.4</v>
      </c>
      <c r="N132">
        <v>0.61399999999999999</v>
      </c>
      <c r="O132">
        <v>2.8849999999999998</v>
      </c>
      <c r="P132">
        <v>-12.776</v>
      </c>
      <c r="Q132">
        <v>2.8849999999999998</v>
      </c>
      <c r="R132">
        <v>18.399999999999999</v>
      </c>
      <c r="S132">
        <v>0.311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35</v>
      </c>
      <c r="I133">
        <v>19.599</v>
      </c>
      <c r="J133">
        <v>26.376999999999999</v>
      </c>
      <c r="K133">
        <v>6.7779999999999996</v>
      </c>
      <c r="L133">
        <v>14.042</v>
      </c>
      <c r="M133">
        <v>71.599999999999994</v>
      </c>
      <c r="N133">
        <v>0.61099999999999999</v>
      </c>
      <c r="O133">
        <v>2.8849999999999998</v>
      </c>
      <c r="P133">
        <v>-16.713999999999999</v>
      </c>
      <c r="Q133">
        <v>0.84899999999999998</v>
      </c>
      <c r="R133">
        <v>4.3</v>
      </c>
      <c r="S133">
        <v>7.5999999999999998E-2</v>
      </c>
    </row>
    <row r="134" spans="1:19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22</v>
      </c>
      <c r="H134" t="s">
        <v>32</v>
      </c>
      <c r="I134">
        <v>21.123999999999999</v>
      </c>
      <c r="J134">
        <v>12.061</v>
      </c>
      <c r="K134">
        <v>-9.0630000000000006</v>
      </c>
      <c r="L134">
        <v>9.6189999999999998</v>
      </c>
      <c r="M134">
        <v>45.5</v>
      </c>
      <c r="N134">
        <v>0.57999999999999996</v>
      </c>
      <c r="O134">
        <v>4.2729999999999997</v>
      </c>
      <c r="P134">
        <v>-16.850999999999999</v>
      </c>
      <c r="Q134">
        <v>4.2729999999999997</v>
      </c>
      <c r="R134">
        <v>20.2</v>
      </c>
      <c r="S134">
        <v>0.33600000000000002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30</v>
      </c>
      <c r="I135">
        <v>5.6109999999999998</v>
      </c>
      <c r="J135">
        <v>12.061</v>
      </c>
      <c r="K135">
        <v>6.45</v>
      </c>
      <c r="L135">
        <v>5.6109999999999998</v>
      </c>
      <c r="M135">
        <v>100</v>
      </c>
      <c r="N135">
        <v>0.63500000000000001</v>
      </c>
      <c r="O135">
        <v>4.2729999999999997</v>
      </c>
      <c r="P135">
        <v>-1.3380000000000001</v>
      </c>
      <c r="Q135">
        <v>2.851</v>
      </c>
      <c r="R135">
        <v>50.8</v>
      </c>
      <c r="S135">
        <v>0.57699999999999996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24</v>
      </c>
      <c r="I136">
        <v>20.263000000000002</v>
      </c>
      <c r="J136">
        <v>12.061</v>
      </c>
      <c r="K136">
        <v>-8.202</v>
      </c>
      <c r="L136">
        <v>0</v>
      </c>
      <c r="M136">
        <v>0</v>
      </c>
      <c r="N136">
        <v>0</v>
      </c>
      <c r="O136">
        <v>4.2729999999999997</v>
      </c>
      <c r="P136">
        <v>-15.99</v>
      </c>
      <c r="Q136">
        <v>0</v>
      </c>
      <c r="R136">
        <v>0</v>
      </c>
      <c r="S136">
        <v>0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31</v>
      </c>
      <c r="I137">
        <v>12.061</v>
      </c>
      <c r="J137">
        <v>12.061</v>
      </c>
      <c r="K137">
        <v>0</v>
      </c>
      <c r="L137">
        <v>12.061</v>
      </c>
      <c r="M137">
        <v>100</v>
      </c>
      <c r="N137">
        <v>1</v>
      </c>
      <c r="O137">
        <v>4.2729999999999997</v>
      </c>
      <c r="P137">
        <v>-7.7880000000000003</v>
      </c>
      <c r="Q137">
        <v>4.2729999999999997</v>
      </c>
      <c r="R137">
        <v>35.4</v>
      </c>
      <c r="S137">
        <v>0.52300000000000002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29</v>
      </c>
      <c r="I138">
        <v>8.9789999999999992</v>
      </c>
      <c r="J138">
        <v>12.061</v>
      </c>
      <c r="K138">
        <v>3.0819999999999999</v>
      </c>
      <c r="L138">
        <v>7.6980000000000004</v>
      </c>
      <c r="M138">
        <v>85.7</v>
      </c>
      <c r="N138">
        <v>0.73199999999999998</v>
      </c>
      <c r="O138">
        <v>4.2729999999999997</v>
      </c>
      <c r="P138">
        <v>-4.7060000000000004</v>
      </c>
      <c r="Q138">
        <v>4.2080000000000002</v>
      </c>
      <c r="R138">
        <v>46.9</v>
      </c>
      <c r="S138">
        <v>0.63500000000000001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28</v>
      </c>
      <c r="I139">
        <v>10.147</v>
      </c>
      <c r="J139">
        <v>12.061</v>
      </c>
      <c r="K139">
        <v>1.9139999999999999</v>
      </c>
      <c r="L139">
        <v>8.1349999999999998</v>
      </c>
      <c r="M139">
        <v>80.2</v>
      </c>
      <c r="N139">
        <v>0.73299999999999998</v>
      </c>
      <c r="O139">
        <v>4.2729999999999997</v>
      </c>
      <c r="P139">
        <v>-5.8739999999999997</v>
      </c>
      <c r="Q139">
        <v>4.2729999999999997</v>
      </c>
      <c r="R139">
        <v>42.1</v>
      </c>
      <c r="S139">
        <v>0.59299999999999997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33</v>
      </c>
      <c r="I140">
        <v>10.179</v>
      </c>
      <c r="J140">
        <v>12.061</v>
      </c>
      <c r="K140">
        <v>1.8819999999999999</v>
      </c>
      <c r="L140">
        <v>7.7720000000000002</v>
      </c>
      <c r="M140">
        <v>76.400000000000006</v>
      </c>
      <c r="N140">
        <v>0.69899999999999995</v>
      </c>
      <c r="O140">
        <v>4.2729999999999997</v>
      </c>
      <c r="P140">
        <v>-5.9059999999999997</v>
      </c>
      <c r="Q140">
        <v>4.2729999999999997</v>
      </c>
      <c r="R140">
        <v>42</v>
      </c>
      <c r="S140">
        <v>0.59099999999999997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27</v>
      </c>
      <c r="I141">
        <v>11.473000000000001</v>
      </c>
      <c r="J141">
        <v>12.061</v>
      </c>
      <c r="K141">
        <v>0.58799999999999997</v>
      </c>
      <c r="L141">
        <v>8.8979999999999997</v>
      </c>
      <c r="M141">
        <v>77.599999999999994</v>
      </c>
      <c r="N141">
        <v>0.75600000000000001</v>
      </c>
      <c r="O141">
        <v>4.2729999999999997</v>
      </c>
      <c r="P141">
        <v>-7.2</v>
      </c>
      <c r="Q141">
        <v>4.2729999999999997</v>
      </c>
      <c r="R141">
        <v>37.200000000000003</v>
      </c>
      <c r="S141">
        <v>0.54300000000000004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26</v>
      </c>
      <c r="I142">
        <v>83.102999999999994</v>
      </c>
      <c r="J142">
        <v>12.061</v>
      </c>
      <c r="K142">
        <v>-71.042000000000002</v>
      </c>
      <c r="L142">
        <v>2.673</v>
      </c>
      <c r="M142">
        <v>3.2</v>
      </c>
      <c r="N142">
        <v>5.6000000000000001E-2</v>
      </c>
      <c r="O142">
        <v>4.2729999999999997</v>
      </c>
      <c r="P142">
        <v>-78.83</v>
      </c>
      <c r="Q142">
        <v>0.20100000000000001</v>
      </c>
      <c r="R142">
        <v>0.2</v>
      </c>
      <c r="S142">
        <v>5.0000000000000001E-3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25</v>
      </c>
      <c r="I143">
        <v>126.30800000000001</v>
      </c>
      <c r="J143">
        <v>12.061</v>
      </c>
      <c r="K143">
        <v>-114.247</v>
      </c>
      <c r="L143">
        <v>12.061</v>
      </c>
      <c r="M143">
        <v>9.5</v>
      </c>
      <c r="N143">
        <v>0.17399999999999999</v>
      </c>
      <c r="O143">
        <v>4.2729999999999997</v>
      </c>
      <c r="P143">
        <v>-122.035</v>
      </c>
      <c r="Q143">
        <v>4.2729999999999997</v>
      </c>
      <c r="R143">
        <v>3.4</v>
      </c>
      <c r="S143">
        <v>6.5000000000000002E-2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23</v>
      </c>
      <c r="I144">
        <v>6.84</v>
      </c>
      <c r="J144">
        <v>12.061</v>
      </c>
      <c r="K144">
        <v>5.2210000000000001</v>
      </c>
      <c r="L144">
        <v>6.3920000000000003</v>
      </c>
      <c r="M144">
        <v>93.4</v>
      </c>
      <c r="N144">
        <v>0.67600000000000005</v>
      </c>
      <c r="O144">
        <v>4.2729999999999997</v>
      </c>
      <c r="P144">
        <v>-2.5670000000000002</v>
      </c>
      <c r="Q144">
        <v>4.1390000000000002</v>
      </c>
      <c r="R144">
        <v>60.5</v>
      </c>
      <c r="S144">
        <v>0.745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38</v>
      </c>
      <c r="I145">
        <v>7.9249999999999998</v>
      </c>
      <c r="J145">
        <v>12.061</v>
      </c>
      <c r="K145">
        <v>4.1360000000000001</v>
      </c>
      <c r="L145">
        <v>7.22</v>
      </c>
      <c r="M145">
        <v>91.1</v>
      </c>
      <c r="N145">
        <v>0.72199999999999998</v>
      </c>
      <c r="O145">
        <v>4.2729999999999997</v>
      </c>
      <c r="P145">
        <v>-3.6520000000000001</v>
      </c>
      <c r="Q145">
        <v>4.2729999999999997</v>
      </c>
      <c r="R145">
        <v>53.9</v>
      </c>
      <c r="S145">
        <v>0.70099999999999996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39</v>
      </c>
      <c r="I146">
        <v>4.7679999999999998</v>
      </c>
      <c r="J146">
        <v>12.061</v>
      </c>
      <c r="K146">
        <v>7.2930000000000001</v>
      </c>
      <c r="L146">
        <v>4.7679999999999998</v>
      </c>
      <c r="M146">
        <v>100</v>
      </c>
      <c r="N146">
        <v>0.56699999999999995</v>
      </c>
      <c r="O146">
        <v>4.2729999999999997</v>
      </c>
      <c r="P146">
        <v>-0.495</v>
      </c>
      <c r="Q146">
        <v>3.706</v>
      </c>
      <c r="R146">
        <v>77.7</v>
      </c>
      <c r="S146">
        <v>0.82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40</v>
      </c>
      <c r="I147">
        <v>6.8070000000000004</v>
      </c>
      <c r="J147">
        <v>12.061</v>
      </c>
      <c r="K147">
        <v>5.2539999999999996</v>
      </c>
      <c r="L147">
        <v>6.4420000000000002</v>
      </c>
      <c r="M147">
        <v>94.6</v>
      </c>
      <c r="N147">
        <v>0.68300000000000005</v>
      </c>
      <c r="O147">
        <v>4.2729999999999997</v>
      </c>
      <c r="P147">
        <v>-2.5339999999999998</v>
      </c>
      <c r="Q147">
        <v>4.07</v>
      </c>
      <c r="R147">
        <v>59.8</v>
      </c>
      <c r="S147">
        <v>0.73499999999999999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34</v>
      </c>
      <c r="I148">
        <v>4.2729999999999997</v>
      </c>
      <c r="J148">
        <v>12.061</v>
      </c>
      <c r="K148">
        <v>7.7880000000000003</v>
      </c>
      <c r="L148">
        <v>4.2729999999999997</v>
      </c>
      <c r="M148">
        <v>100</v>
      </c>
      <c r="N148">
        <v>0.52300000000000002</v>
      </c>
      <c r="O148">
        <v>4.2729999999999997</v>
      </c>
      <c r="P148">
        <v>0</v>
      </c>
      <c r="Q148">
        <v>4.2729999999999997</v>
      </c>
      <c r="R148">
        <v>100</v>
      </c>
      <c r="S148">
        <v>1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41</v>
      </c>
      <c r="I149">
        <v>5.6779999999999999</v>
      </c>
      <c r="J149">
        <v>12.061</v>
      </c>
      <c r="K149">
        <v>6.383</v>
      </c>
      <c r="L149">
        <v>5.6779999999999999</v>
      </c>
      <c r="M149">
        <v>100</v>
      </c>
      <c r="N149">
        <v>0.64</v>
      </c>
      <c r="O149">
        <v>4.2729999999999997</v>
      </c>
      <c r="P149">
        <v>-1.405</v>
      </c>
      <c r="Q149">
        <v>4.0819999999999999</v>
      </c>
      <c r="R149">
        <v>71.900000000000006</v>
      </c>
      <c r="S149">
        <v>0.82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42</v>
      </c>
      <c r="I150">
        <v>5.2729999999999997</v>
      </c>
      <c r="J150">
        <v>12.061</v>
      </c>
      <c r="K150">
        <v>6.7880000000000003</v>
      </c>
      <c r="L150">
        <v>5.2729999999999997</v>
      </c>
      <c r="M150">
        <v>100</v>
      </c>
      <c r="N150">
        <v>0.60799999999999998</v>
      </c>
      <c r="O150">
        <v>4.2729999999999997</v>
      </c>
      <c r="P150">
        <v>-1</v>
      </c>
      <c r="Q150">
        <v>4.0270000000000001</v>
      </c>
      <c r="R150">
        <v>76.400000000000006</v>
      </c>
      <c r="S150">
        <v>0.84399999999999997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37</v>
      </c>
      <c r="I151">
        <v>10.179</v>
      </c>
      <c r="J151">
        <v>12.061</v>
      </c>
      <c r="K151">
        <v>1.8819999999999999</v>
      </c>
      <c r="L151">
        <v>7.7720000000000002</v>
      </c>
      <c r="M151">
        <v>76.400000000000006</v>
      </c>
      <c r="N151">
        <v>0.69899999999999995</v>
      </c>
      <c r="O151">
        <v>4.2729999999999997</v>
      </c>
      <c r="P151">
        <v>-5.9059999999999997</v>
      </c>
      <c r="Q151">
        <v>4.2729999999999997</v>
      </c>
      <c r="R151">
        <v>42</v>
      </c>
      <c r="S151">
        <v>0.59099999999999997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43</v>
      </c>
      <c r="I152">
        <v>6.7779999999999996</v>
      </c>
      <c r="J152">
        <v>12.061</v>
      </c>
      <c r="K152">
        <v>5.2830000000000004</v>
      </c>
      <c r="L152">
        <v>6.7779999999999996</v>
      </c>
      <c r="M152">
        <v>100</v>
      </c>
      <c r="N152">
        <v>0.72</v>
      </c>
      <c r="O152">
        <v>4.2729999999999997</v>
      </c>
      <c r="P152">
        <v>-2.5049999999999999</v>
      </c>
      <c r="Q152">
        <v>4.2729999999999997</v>
      </c>
      <c r="R152">
        <v>63</v>
      </c>
      <c r="S152">
        <v>0.77300000000000002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44</v>
      </c>
      <c r="I153">
        <v>8.4039999999999999</v>
      </c>
      <c r="J153">
        <v>12.061</v>
      </c>
      <c r="K153">
        <v>3.657</v>
      </c>
      <c r="L153">
        <v>7.2030000000000003</v>
      </c>
      <c r="M153">
        <v>85.7</v>
      </c>
      <c r="N153">
        <v>0.70399999999999996</v>
      </c>
      <c r="O153">
        <v>4.2729999999999997</v>
      </c>
      <c r="P153">
        <v>-4.1310000000000002</v>
      </c>
      <c r="Q153">
        <v>4.2060000000000004</v>
      </c>
      <c r="R153">
        <v>50</v>
      </c>
      <c r="S153">
        <v>0.66400000000000003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36</v>
      </c>
      <c r="I154">
        <v>12.079000000000001</v>
      </c>
      <c r="J154">
        <v>12.061</v>
      </c>
      <c r="K154">
        <v>-1.7999999999999999E-2</v>
      </c>
      <c r="L154">
        <v>9.5719999999999992</v>
      </c>
      <c r="M154">
        <v>79.2</v>
      </c>
      <c r="N154">
        <v>0.79300000000000004</v>
      </c>
      <c r="O154">
        <v>4.2729999999999997</v>
      </c>
      <c r="P154">
        <v>-7.806</v>
      </c>
      <c r="Q154">
        <v>4.2729999999999997</v>
      </c>
      <c r="R154">
        <v>35.4</v>
      </c>
      <c r="S154">
        <v>0.52300000000000002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35</v>
      </c>
      <c r="I155">
        <v>2.1989999999999998</v>
      </c>
      <c r="J155">
        <v>12.061</v>
      </c>
      <c r="K155">
        <v>9.8620000000000001</v>
      </c>
      <c r="L155">
        <v>2.1989999999999998</v>
      </c>
      <c r="M155">
        <v>100</v>
      </c>
      <c r="N155">
        <v>0.308</v>
      </c>
      <c r="O155">
        <v>4.2729999999999997</v>
      </c>
      <c r="P155">
        <v>2.0739999999999998</v>
      </c>
      <c r="Q155">
        <v>2.1269999999999998</v>
      </c>
      <c r="R155">
        <v>96.7</v>
      </c>
      <c r="S155">
        <v>0.65700000000000003</v>
      </c>
    </row>
    <row r="156" spans="1:19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22</v>
      </c>
      <c r="H156" t="s">
        <v>32</v>
      </c>
      <c r="I156">
        <v>57.521999999999998</v>
      </c>
      <c r="J156">
        <v>38.942999999999998</v>
      </c>
      <c r="K156">
        <v>-18.579000000000001</v>
      </c>
      <c r="L156">
        <v>38.942999999999998</v>
      </c>
      <c r="M156">
        <v>67.7</v>
      </c>
      <c r="N156">
        <v>0.80700000000000005</v>
      </c>
      <c r="O156">
        <v>12.382</v>
      </c>
      <c r="P156">
        <v>-45.14</v>
      </c>
      <c r="Q156">
        <v>12.382</v>
      </c>
      <c r="R156">
        <v>21.5</v>
      </c>
      <c r="S156">
        <v>0.35399999999999998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30</v>
      </c>
      <c r="I157">
        <v>54.1</v>
      </c>
      <c r="J157">
        <v>38.942999999999998</v>
      </c>
      <c r="K157">
        <v>-15.157</v>
      </c>
      <c r="L157">
        <v>37.243000000000002</v>
      </c>
      <c r="M157">
        <v>68.8</v>
      </c>
      <c r="N157">
        <v>0.80100000000000005</v>
      </c>
      <c r="O157">
        <v>12.382</v>
      </c>
      <c r="P157">
        <v>-41.718000000000004</v>
      </c>
      <c r="Q157">
        <v>12.382</v>
      </c>
      <c r="R157">
        <v>22.9</v>
      </c>
      <c r="S157">
        <v>0.372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24</v>
      </c>
      <c r="I158">
        <v>59.073</v>
      </c>
      <c r="J158">
        <v>38.942999999999998</v>
      </c>
      <c r="K158">
        <v>-20.13</v>
      </c>
      <c r="L158">
        <v>38.942999999999998</v>
      </c>
      <c r="M158">
        <v>65.900000000000006</v>
      </c>
      <c r="N158">
        <v>0.79500000000000004</v>
      </c>
      <c r="O158">
        <v>12.382</v>
      </c>
      <c r="P158">
        <v>-46.691000000000003</v>
      </c>
      <c r="Q158">
        <v>12.382</v>
      </c>
      <c r="R158">
        <v>21</v>
      </c>
      <c r="S158">
        <v>0.34699999999999998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31</v>
      </c>
      <c r="I159">
        <v>38.942999999999998</v>
      </c>
      <c r="J159">
        <v>38.942999999999998</v>
      </c>
      <c r="K159">
        <v>0</v>
      </c>
      <c r="L159">
        <v>38.942999999999998</v>
      </c>
      <c r="M159">
        <v>100</v>
      </c>
      <c r="N159">
        <v>1</v>
      </c>
      <c r="O159">
        <v>12.382</v>
      </c>
      <c r="P159">
        <v>-26.561</v>
      </c>
      <c r="Q159">
        <v>12.382</v>
      </c>
      <c r="R159">
        <v>31.8</v>
      </c>
      <c r="S159">
        <v>0.48199999999999998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29</v>
      </c>
      <c r="I160">
        <v>43.433</v>
      </c>
      <c r="J160">
        <v>38.942999999999998</v>
      </c>
      <c r="K160">
        <v>-4.49</v>
      </c>
      <c r="L160">
        <v>34.451999999999998</v>
      </c>
      <c r="M160">
        <v>79.3</v>
      </c>
      <c r="N160">
        <v>0.83599999999999997</v>
      </c>
      <c r="O160">
        <v>12.382</v>
      </c>
      <c r="P160">
        <v>-31.050999999999998</v>
      </c>
      <c r="Q160">
        <v>12.382</v>
      </c>
      <c r="R160">
        <v>28.5</v>
      </c>
      <c r="S160">
        <v>0.44400000000000001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28</v>
      </c>
      <c r="I161">
        <v>47.250999999999998</v>
      </c>
      <c r="J161">
        <v>38.942999999999998</v>
      </c>
      <c r="K161">
        <v>-8.3079999999999998</v>
      </c>
      <c r="L161">
        <v>34.487000000000002</v>
      </c>
      <c r="M161">
        <v>73</v>
      </c>
      <c r="N161">
        <v>0.8</v>
      </c>
      <c r="O161">
        <v>12.382</v>
      </c>
      <c r="P161">
        <v>-34.869</v>
      </c>
      <c r="Q161">
        <v>12.382</v>
      </c>
      <c r="R161">
        <v>26.2</v>
      </c>
      <c r="S161">
        <v>0.41499999999999998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33</v>
      </c>
      <c r="I162">
        <v>32.19</v>
      </c>
      <c r="J162">
        <v>38.942999999999998</v>
      </c>
      <c r="K162">
        <v>6.7530000000000001</v>
      </c>
      <c r="L162">
        <v>24.838999999999999</v>
      </c>
      <c r="M162">
        <v>77.2</v>
      </c>
      <c r="N162">
        <v>0.69799999999999995</v>
      </c>
      <c r="O162">
        <v>12.382</v>
      </c>
      <c r="P162">
        <v>-19.808</v>
      </c>
      <c r="Q162">
        <v>12.372</v>
      </c>
      <c r="R162">
        <v>38.4</v>
      </c>
      <c r="S162">
        <v>0.55500000000000005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27</v>
      </c>
      <c r="I163">
        <v>84.757000000000005</v>
      </c>
      <c r="J163">
        <v>38.942999999999998</v>
      </c>
      <c r="K163">
        <v>-45.814</v>
      </c>
      <c r="L163">
        <v>38.863</v>
      </c>
      <c r="M163">
        <v>45.9</v>
      </c>
      <c r="N163">
        <v>0.628</v>
      </c>
      <c r="O163">
        <v>12.382</v>
      </c>
      <c r="P163">
        <v>-72.375</v>
      </c>
      <c r="Q163">
        <v>12.382</v>
      </c>
      <c r="R163">
        <v>14.6</v>
      </c>
      <c r="S163">
        <v>0.255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26</v>
      </c>
      <c r="I164">
        <v>43.591999999999999</v>
      </c>
      <c r="J164">
        <v>38.942999999999998</v>
      </c>
      <c r="K164">
        <v>-4.649</v>
      </c>
      <c r="L164">
        <v>33.558999999999997</v>
      </c>
      <c r="M164">
        <v>77</v>
      </c>
      <c r="N164">
        <v>0.81299999999999994</v>
      </c>
      <c r="O164">
        <v>12.382</v>
      </c>
      <c r="P164">
        <v>-31.21</v>
      </c>
      <c r="Q164">
        <v>12.382</v>
      </c>
      <c r="R164">
        <v>28.4</v>
      </c>
      <c r="S164">
        <v>0.442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25</v>
      </c>
      <c r="I165">
        <v>59.667999999999999</v>
      </c>
      <c r="J165">
        <v>38.942999999999998</v>
      </c>
      <c r="K165">
        <v>-20.725000000000001</v>
      </c>
      <c r="L165">
        <v>37.497999999999998</v>
      </c>
      <c r="M165">
        <v>62.8</v>
      </c>
      <c r="N165">
        <v>0.76100000000000001</v>
      </c>
      <c r="O165">
        <v>12.382</v>
      </c>
      <c r="P165">
        <v>-47.286000000000001</v>
      </c>
      <c r="Q165">
        <v>12.382</v>
      </c>
      <c r="R165">
        <v>20.8</v>
      </c>
      <c r="S165">
        <v>0.34399999999999997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23</v>
      </c>
      <c r="I166">
        <v>49.506</v>
      </c>
      <c r="J166">
        <v>38.942999999999998</v>
      </c>
      <c r="K166">
        <v>-10.563000000000001</v>
      </c>
      <c r="L166">
        <v>36.677999999999997</v>
      </c>
      <c r="M166">
        <v>74.099999999999994</v>
      </c>
      <c r="N166">
        <v>0.82899999999999996</v>
      </c>
      <c r="O166">
        <v>12.382</v>
      </c>
      <c r="P166">
        <v>-37.124000000000002</v>
      </c>
      <c r="Q166">
        <v>12.260999999999999</v>
      </c>
      <c r="R166">
        <v>24.8</v>
      </c>
      <c r="S166">
        <v>0.39600000000000002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38</v>
      </c>
      <c r="I167">
        <v>56.335999999999999</v>
      </c>
      <c r="J167">
        <v>38.942999999999998</v>
      </c>
      <c r="K167">
        <v>-17.393000000000001</v>
      </c>
      <c r="L167">
        <v>38.942999999999998</v>
      </c>
      <c r="M167">
        <v>69.099999999999994</v>
      </c>
      <c r="N167">
        <v>0.81699999999999995</v>
      </c>
      <c r="O167">
        <v>12.382</v>
      </c>
      <c r="P167">
        <v>-43.954000000000001</v>
      </c>
      <c r="Q167">
        <v>12.382</v>
      </c>
      <c r="R167">
        <v>22</v>
      </c>
      <c r="S167">
        <v>0.36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39</v>
      </c>
      <c r="I168">
        <v>14.718</v>
      </c>
      <c r="J168">
        <v>38.942999999999998</v>
      </c>
      <c r="K168">
        <v>24.225000000000001</v>
      </c>
      <c r="L168">
        <v>14.718</v>
      </c>
      <c r="M168">
        <v>100</v>
      </c>
      <c r="N168">
        <v>0.54900000000000004</v>
      </c>
      <c r="O168">
        <v>12.382</v>
      </c>
      <c r="P168">
        <v>-2.3359999999999999</v>
      </c>
      <c r="Q168">
        <v>10.603999999999999</v>
      </c>
      <c r="R168">
        <v>72</v>
      </c>
      <c r="S168">
        <v>0.78300000000000003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40</v>
      </c>
      <c r="I169">
        <v>19.498999999999999</v>
      </c>
      <c r="J169">
        <v>38.942999999999998</v>
      </c>
      <c r="K169">
        <v>19.443999999999999</v>
      </c>
      <c r="L169">
        <v>17.312000000000001</v>
      </c>
      <c r="M169">
        <v>88.8</v>
      </c>
      <c r="N169">
        <v>0.59199999999999997</v>
      </c>
      <c r="O169">
        <v>12.382</v>
      </c>
      <c r="P169">
        <v>-7.117</v>
      </c>
      <c r="Q169">
        <v>12.382</v>
      </c>
      <c r="R169">
        <v>63.5</v>
      </c>
      <c r="S169">
        <v>0.77700000000000002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34</v>
      </c>
      <c r="I170">
        <v>12.382</v>
      </c>
      <c r="J170">
        <v>38.942999999999998</v>
      </c>
      <c r="K170">
        <v>26.561</v>
      </c>
      <c r="L170">
        <v>12.382</v>
      </c>
      <c r="M170">
        <v>100</v>
      </c>
      <c r="N170">
        <v>0.48199999999999998</v>
      </c>
      <c r="O170">
        <v>12.382</v>
      </c>
      <c r="P170">
        <v>0</v>
      </c>
      <c r="Q170">
        <v>12.382</v>
      </c>
      <c r="R170">
        <v>100</v>
      </c>
      <c r="S170">
        <v>1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41</v>
      </c>
      <c r="I171">
        <v>26.126999999999999</v>
      </c>
      <c r="J171">
        <v>38.942999999999998</v>
      </c>
      <c r="K171">
        <v>12.816000000000001</v>
      </c>
      <c r="L171">
        <v>23.077999999999999</v>
      </c>
      <c r="M171">
        <v>88.3</v>
      </c>
      <c r="N171">
        <v>0.70899999999999996</v>
      </c>
      <c r="O171">
        <v>12.382</v>
      </c>
      <c r="P171">
        <v>-13.744999999999999</v>
      </c>
      <c r="Q171">
        <v>12.353</v>
      </c>
      <c r="R171">
        <v>47.3</v>
      </c>
      <c r="S171">
        <v>0.64200000000000002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42</v>
      </c>
      <c r="I172">
        <v>16.911000000000001</v>
      </c>
      <c r="J172">
        <v>38.942999999999998</v>
      </c>
      <c r="K172">
        <v>22.032</v>
      </c>
      <c r="L172">
        <v>15.494</v>
      </c>
      <c r="M172">
        <v>91.6</v>
      </c>
      <c r="N172">
        <v>0.55500000000000005</v>
      </c>
      <c r="O172">
        <v>12.382</v>
      </c>
      <c r="P172">
        <v>-4.5289999999999999</v>
      </c>
      <c r="Q172">
        <v>11.49</v>
      </c>
      <c r="R172">
        <v>67.900000000000006</v>
      </c>
      <c r="S172">
        <v>0.78400000000000003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37</v>
      </c>
      <c r="I173">
        <v>32.19</v>
      </c>
      <c r="J173">
        <v>38.942999999999998</v>
      </c>
      <c r="K173">
        <v>6.7530000000000001</v>
      </c>
      <c r="L173">
        <v>24.838999999999999</v>
      </c>
      <c r="M173">
        <v>77.2</v>
      </c>
      <c r="N173">
        <v>0.69799999999999995</v>
      </c>
      <c r="O173">
        <v>12.382</v>
      </c>
      <c r="P173">
        <v>-19.808</v>
      </c>
      <c r="Q173">
        <v>12.372</v>
      </c>
      <c r="R173">
        <v>38.4</v>
      </c>
      <c r="S173">
        <v>0.55500000000000005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43</v>
      </c>
      <c r="I174">
        <v>17.222999999999999</v>
      </c>
      <c r="J174">
        <v>38.942999999999998</v>
      </c>
      <c r="K174">
        <v>21.72</v>
      </c>
      <c r="L174">
        <v>17.222999999999999</v>
      </c>
      <c r="M174">
        <v>100</v>
      </c>
      <c r="N174">
        <v>0.61299999999999999</v>
      </c>
      <c r="O174">
        <v>12.382</v>
      </c>
      <c r="P174">
        <v>-4.8410000000000002</v>
      </c>
      <c r="Q174">
        <v>11.340999999999999</v>
      </c>
      <c r="R174">
        <v>65.8</v>
      </c>
      <c r="S174">
        <v>0.76600000000000001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44</v>
      </c>
      <c r="I175">
        <v>43.591999999999999</v>
      </c>
      <c r="J175">
        <v>38.942999999999998</v>
      </c>
      <c r="K175">
        <v>-4.649</v>
      </c>
      <c r="L175">
        <v>33.558999999999997</v>
      </c>
      <c r="M175">
        <v>77</v>
      </c>
      <c r="N175">
        <v>0.81299999999999994</v>
      </c>
      <c r="O175">
        <v>12.382</v>
      </c>
      <c r="P175">
        <v>-31.21</v>
      </c>
      <c r="Q175">
        <v>12.382</v>
      </c>
      <c r="R175">
        <v>28.4</v>
      </c>
      <c r="S175">
        <v>0.442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36</v>
      </c>
      <c r="I176">
        <v>59.667999999999999</v>
      </c>
      <c r="J176">
        <v>38.942999999999998</v>
      </c>
      <c r="K176">
        <v>-20.725000000000001</v>
      </c>
      <c r="L176">
        <v>37.497999999999998</v>
      </c>
      <c r="M176">
        <v>62.8</v>
      </c>
      <c r="N176">
        <v>0.76100000000000001</v>
      </c>
      <c r="O176">
        <v>12.382</v>
      </c>
      <c r="P176">
        <v>-47.286000000000001</v>
      </c>
      <c r="Q176">
        <v>12.382</v>
      </c>
      <c r="R176">
        <v>20.8</v>
      </c>
      <c r="S176">
        <v>0.34399999999999997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35</v>
      </c>
      <c r="I177">
        <v>8.9860000000000007</v>
      </c>
      <c r="J177">
        <v>38.942999999999998</v>
      </c>
      <c r="K177">
        <v>29.957000000000001</v>
      </c>
      <c r="L177">
        <v>8.9860000000000007</v>
      </c>
      <c r="M177">
        <v>100</v>
      </c>
      <c r="N177">
        <v>0.375</v>
      </c>
      <c r="O177">
        <v>12.382</v>
      </c>
      <c r="P177">
        <v>3.3959999999999999</v>
      </c>
      <c r="Q177">
        <v>8.9860000000000007</v>
      </c>
      <c r="R177">
        <v>100</v>
      </c>
      <c r="S177">
        <v>0.84099999999999997</v>
      </c>
    </row>
    <row r="178" spans="1:19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22</v>
      </c>
      <c r="H178" t="s">
        <v>32</v>
      </c>
      <c r="I178">
        <v>49.377000000000002</v>
      </c>
      <c r="J178">
        <v>22.324000000000002</v>
      </c>
      <c r="K178">
        <v>-27.053000000000001</v>
      </c>
      <c r="L178">
        <v>16.838000000000001</v>
      </c>
      <c r="M178">
        <v>34.1</v>
      </c>
      <c r="N178">
        <v>0.47</v>
      </c>
      <c r="O178">
        <v>4.4249999999999998</v>
      </c>
      <c r="P178">
        <v>-44.951999999999998</v>
      </c>
      <c r="Q178">
        <v>4.4249999999999998</v>
      </c>
      <c r="R178">
        <v>9</v>
      </c>
      <c r="S178">
        <v>0.16400000000000001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30</v>
      </c>
      <c r="I179">
        <v>62.552</v>
      </c>
      <c r="J179">
        <v>22.324000000000002</v>
      </c>
      <c r="K179">
        <v>-40.228000000000002</v>
      </c>
      <c r="L179">
        <v>15.18</v>
      </c>
      <c r="M179">
        <v>24.3</v>
      </c>
      <c r="N179">
        <v>0.35799999999999998</v>
      </c>
      <c r="O179">
        <v>4.4249999999999998</v>
      </c>
      <c r="P179">
        <v>-58.127000000000002</v>
      </c>
      <c r="Q179">
        <v>4.4249999999999998</v>
      </c>
      <c r="R179">
        <v>7.1</v>
      </c>
      <c r="S179">
        <v>0.13200000000000001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24</v>
      </c>
      <c r="I180">
        <v>20.547999999999998</v>
      </c>
      <c r="J180">
        <v>22.324000000000002</v>
      </c>
      <c r="K180">
        <v>1.776</v>
      </c>
      <c r="L180">
        <v>1.2E-2</v>
      </c>
      <c r="M180">
        <v>0.1</v>
      </c>
      <c r="N180">
        <v>1E-3</v>
      </c>
      <c r="O180">
        <v>4.4249999999999998</v>
      </c>
      <c r="P180">
        <v>-16.123000000000001</v>
      </c>
      <c r="Q180">
        <v>0</v>
      </c>
      <c r="R180">
        <v>0</v>
      </c>
      <c r="S180">
        <v>0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31</v>
      </c>
      <c r="I181">
        <v>22.324000000000002</v>
      </c>
      <c r="J181">
        <v>22.324000000000002</v>
      </c>
      <c r="K181">
        <v>0</v>
      </c>
      <c r="L181">
        <v>22.324000000000002</v>
      </c>
      <c r="M181">
        <v>100</v>
      </c>
      <c r="N181">
        <v>1</v>
      </c>
      <c r="O181">
        <v>4.4249999999999998</v>
      </c>
      <c r="P181">
        <v>-17.899000000000001</v>
      </c>
      <c r="Q181">
        <v>4.4249999999999998</v>
      </c>
      <c r="R181">
        <v>19.8</v>
      </c>
      <c r="S181">
        <v>0.33100000000000002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29</v>
      </c>
      <c r="I182">
        <v>16.501000000000001</v>
      </c>
      <c r="J182">
        <v>22.324000000000002</v>
      </c>
      <c r="K182">
        <v>5.8230000000000004</v>
      </c>
      <c r="L182">
        <v>12.384</v>
      </c>
      <c r="M182">
        <v>75.099999999999994</v>
      </c>
      <c r="N182">
        <v>0.63800000000000001</v>
      </c>
      <c r="O182">
        <v>4.4249999999999998</v>
      </c>
      <c r="P182">
        <v>-12.076000000000001</v>
      </c>
      <c r="Q182">
        <v>4.4249999999999998</v>
      </c>
      <c r="R182">
        <v>26.8</v>
      </c>
      <c r="S182">
        <v>0.42299999999999999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28</v>
      </c>
      <c r="I183">
        <v>15.143000000000001</v>
      </c>
      <c r="J183">
        <v>22.324000000000002</v>
      </c>
      <c r="K183">
        <v>7.181</v>
      </c>
      <c r="L183">
        <v>13.127000000000001</v>
      </c>
      <c r="M183">
        <v>86.7</v>
      </c>
      <c r="N183">
        <v>0.70099999999999996</v>
      </c>
      <c r="O183">
        <v>4.4249999999999998</v>
      </c>
      <c r="P183">
        <v>-10.718</v>
      </c>
      <c r="Q183">
        <v>4.4249999999999998</v>
      </c>
      <c r="R183">
        <v>29.2</v>
      </c>
      <c r="S183">
        <v>0.45200000000000001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33</v>
      </c>
      <c r="I184">
        <v>12.382999999999999</v>
      </c>
      <c r="J184">
        <v>22.324000000000002</v>
      </c>
      <c r="K184">
        <v>9.9410000000000007</v>
      </c>
      <c r="L184">
        <v>9.4830000000000005</v>
      </c>
      <c r="M184">
        <v>76.599999999999994</v>
      </c>
      <c r="N184">
        <v>0.54600000000000004</v>
      </c>
      <c r="O184">
        <v>4.4249999999999998</v>
      </c>
      <c r="P184">
        <v>-7.9580000000000002</v>
      </c>
      <c r="Q184">
        <v>4.4249999999999998</v>
      </c>
      <c r="R184">
        <v>35.700000000000003</v>
      </c>
      <c r="S184">
        <v>0.52700000000000002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27</v>
      </c>
      <c r="I185">
        <v>34.722999999999999</v>
      </c>
      <c r="J185">
        <v>22.324000000000002</v>
      </c>
      <c r="K185">
        <v>-12.398999999999999</v>
      </c>
      <c r="L185">
        <v>15.013999999999999</v>
      </c>
      <c r="M185">
        <v>43.2</v>
      </c>
      <c r="N185">
        <v>0.52600000000000002</v>
      </c>
      <c r="O185">
        <v>4.4249999999999998</v>
      </c>
      <c r="P185">
        <v>-30.297999999999998</v>
      </c>
      <c r="Q185">
        <v>4.4249999999999998</v>
      </c>
      <c r="R185">
        <v>12.7</v>
      </c>
      <c r="S185">
        <v>0.22600000000000001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26</v>
      </c>
      <c r="I186">
        <v>23.126999999999999</v>
      </c>
      <c r="J186">
        <v>22.324000000000002</v>
      </c>
      <c r="K186">
        <v>-0.80300000000000005</v>
      </c>
      <c r="L186">
        <v>17.117000000000001</v>
      </c>
      <c r="M186">
        <v>74</v>
      </c>
      <c r="N186">
        <v>0.753</v>
      </c>
      <c r="O186">
        <v>4.4249999999999998</v>
      </c>
      <c r="P186">
        <v>-18.702000000000002</v>
      </c>
      <c r="Q186">
        <v>4.4249999999999998</v>
      </c>
      <c r="R186">
        <v>19.100000000000001</v>
      </c>
      <c r="S186">
        <v>0.32100000000000001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25</v>
      </c>
      <c r="I187">
        <v>65.754000000000005</v>
      </c>
      <c r="J187">
        <v>22.324000000000002</v>
      </c>
      <c r="K187">
        <v>-43.43</v>
      </c>
      <c r="L187">
        <v>18.184000000000001</v>
      </c>
      <c r="M187">
        <v>27.7</v>
      </c>
      <c r="N187">
        <v>0.41299999999999998</v>
      </c>
      <c r="O187">
        <v>4.4249999999999998</v>
      </c>
      <c r="P187">
        <v>-61.329000000000001</v>
      </c>
      <c r="Q187">
        <v>4.4249999999999998</v>
      </c>
      <c r="R187">
        <v>6.7</v>
      </c>
      <c r="S187">
        <v>0.126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23</v>
      </c>
      <c r="I188">
        <v>82.784999999999997</v>
      </c>
      <c r="J188">
        <v>22.324000000000002</v>
      </c>
      <c r="K188">
        <v>-60.460999999999999</v>
      </c>
      <c r="L188">
        <v>15.064</v>
      </c>
      <c r="M188">
        <v>18.2</v>
      </c>
      <c r="N188">
        <v>0.28699999999999998</v>
      </c>
      <c r="O188">
        <v>4.4249999999999998</v>
      </c>
      <c r="P188">
        <v>-78.36</v>
      </c>
      <c r="Q188">
        <v>4.4249999999999998</v>
      </c>
      <c r="R188">
        <v>5.3</v>
      </c>
      <c r="S188">
        <v>0.10100000000000001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38</v>
      </c>
      <c r="I189">
        <v>11.423999999999999</v>
      </c>
      <c r="J189">
        <v>22.324000000000002</v>
      </c>
      <c r="K189">
        <v>10.9</v>
      </c>
      <c r="L189">
        <v>11.423999999999999</v>
      </c>
      <c r="M189">
        <v>100</v>
      </c>
      <c r="N189">
        <v>0.67700000000000005</v>
      </c>
      <c r="O189">
        <v>4.4249999999999998</v>
      </c>
      <c r="P189">
        <v>-6.9989999999999997</v>
      </c>
      <c r="Q189">
        <v>4.4249999999999998</v>
      </c>
      <c r="R189">
        <v>38.700000000000003</v>
      </c>
      <c r="S189">
        <v>0.55800000000000005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39</v>
      </c>
      <c r="I190">
        <v>4.3869999999999996</v>
      </c>
      <c r="J190">
        <v>22.324000000000002</v>
      </c>
      <c r="K190">
        <v>17.937000000000001</v>
      </c>
      <c r="L190">
        <v>4.3869999999999996</v>
      </c>
      <c r="M190">
        <v>100</v>
      </c>
      <c r="N190">
        <v>0.32800000000000001</v>
      </c>
      <c r="O190">
        <v>4.4249999999999998</v>
      </c>
      <c r="P190">
        <v>3.7999999999999999E-2</v>
      </c>
      <c r="Q190">
        <v>3.952</v>
      </c>
      <c r="R190">
        <v>90.1</v>
      </c>
      <c r="S190">
        <v>0.89700000000000002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40</v>
      </c>
      <c r="I191">
        <v>5.8129999999999997</v>
      </c>
      <c r="J191">
        <v>22.324000000000002</v>
      </c>
      <c r="K191">
        <v>16.510999999999999</v>
      </c>
      <c r="L191">
        <v>5.8129999999999997</v>
      </c>
      <c r="M191">
        <v>100</v>
      </c>
      <c r="N191">
        <v>0.41299999999999998</v>
      </c>
      <c r="O191">
        <v>4.4249999999999998</v>
      </c>
      <c r="P191">
        <v>-1.3879999999999999</v>
      </c>
      <c r="Q191">
        <v>4.0970000000000004</v>
      </c>
      <c r="R191">
        <v>70.5</v>
      </c>
      <c r="S191">
        <v>0.8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34</v>
      </c>
      <c r="I192">
        <v>4.4249999999999998</v>
      </c>
      <c r="J192">
        <v>22.324000000000002</v>
      </c>
      <c r="K192">
        <v>17.899000000000001</v>
      </c>
      <c r="L192">
        <v>4.4249999999999998</v>
      </c>
      <c r="M192">
        <v>100</v>
      </c>
      <c r="N192">
        <v>0.33100000000000002</v>
      </c>
      <c r="O192">
        <v>4.4249999999999998</v>
      </c>
      <c r="P192">
        <v>0</v>
      </c>
      <c r="Q192">
        <v>4.4249999999999998</v>
      </c>
      <c r="R192">
        <v>100</v>
      </c>
      <c r="S192">
        <v>1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41</v>
      </c>
      <c r="I193">
        <v>7.9119999999999999</v>
      </c>
      <c r="J193">
        <v>22.324000000000002</v>
      </c>
      <c r="K193">
        <v>14.412000000000001</v>
      </c>
      <c r="L193">
        <v>7.9119999999999999</v>
      </c>
      <c r="M193">
        <v>100</v>
      </c>
      <c r="N193">
        <v>0.52300000000000002</v>
      </c>
      <c r="O193">
        <v>4.4249999999999998</v>
      </c>
      <c r="P193">
        <v>-3.4870000000000001</v>
      </c>
      <c r="Q193">
        <v>4.4249999999999998</v>
      </c>
      <c r="R193">
        <v>55.9</v>
      </c>
      <c r="S193">
        <v>0.71699999999999997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42</v>
      </c>
      <c r="I194">
        <v>5.5190000000000001</v>
      </c>
      <c r="J194">
        <v>22.324000000000002</v>
      </c>
      <c r="K194">
        <v>16.805</v>
      </c>
      <c r="L194">
        <v>5.5190000000000001</v>
      </c>
      <c r="M194">
        <v>100</v>
      </c>
      <c r="N194">
        <v>0.39600000000000002</v>
      </c>
      <c r="O194">
        <v>4.4249999999999998</v>
      </c>
      <c r="P194">
        <v>-1.0940000000000001</v>
      </c>
      <c r="Q194">
        <v>4.4249999999999998</v>
      </c>
      <c r="R194">
        <v>80.2</v>
      </c>
      <c r="S194">
        <v>0.89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37</v>
      </c>
      <c r="I195">
        <v>12.382999999999999</v>
      </c>
      <c r="J195">
        <v>22.324000000000002</v>
      </c>
      <c r="K195">
        <v>9.9410000000000007</v>
      </c>
      <c r="L195">
        <v>9.4830000000000005</v>
      </c>
      <c r="M195">
        <v>76.599999999999994</v>
      </c>
      <c r="N195">
        <v>0.54600000000000004</v>
      </c>
      <c r="O195">
        <v>4.4249999999999998</v>
      </c>
      <c r="P195">
        <v>-7.9580000000000002</v>
      </c>
      <c r="Q195">
        <v>4.4249999999999998</v>
      </c>
      <c r="R195">
        <v>35.700000000000003</v>
      </c>
      <c r="S195">
        <v>0.52700000000000002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43</v>
      </c>
      <c r="I196">
        <v>5.5549999999999997</v>
      </c>
      <c r="J196">
        <v>22.324000000000002</v>
      </c>
      <c r="K196">
        <v>16.768999999999998</v>
      </c>
      <c r="L196">
        <v>5.5549999999999997</v>
      </c>
      <c r="M196">
        <v>100</v>
      </c>
      <c r="N196">
        <v>0.39900000000000002</v>
      </c>
      <c r="O196">
        <v>4.4249999999999998</v>
      </c>
      <c r="P196">
        <v>-1.1299999999999999</v>
      </c>
      <c r="Q196">
        <v>4.2460000000000004</v>
      </c>
      <c r="R196">
        <v>76.400000000000006</v>
      </c>
      <c r="S196">
        <v>0.85099999999999998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44</v>
      </c>
      <c r="I197">
        <v>23.126999999999999</v>
      </c>
      <c r="J197">
        <v>22.324000000000002</v>
      </c>
      <c r="K197">
        <v>-0.80300000000000005</v>
      </c>
      <c r="L197">
        <v>17.117000000000001</v>
      </c>
      <c r="M197">
        <v>74</v>
      </c>
      <c r="N197">
        <v>0.753</v>
      </c>
      <c r="O197">
        <v>4.4249999999999998</v>
      </c>
      <c r="P197">
        <v>-18.702000000000002</v>
      </c>
      <c r="Q197">
        <v>4.4249999999999998</v>
      </c>
      <c r="R197">
        <v>19.100000000000001</v>
      </c>
      <c r="S197">
        <v>0.32100000000000001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36</v>
      </c>
      <c r="I198">
        <v>11.29</v>
      </c>
      <c r="J198">
        <v>22.324000000000002</v>
      </c>
      <c r="K198">
        <v>11.034000000000001</v>
      </c>
      <c r="L198">
        <v>10.878</v>
      </c>
      <c r="M198">
        <v>96.3</v>
      </c>
      <c r="N198">
        <v>0.64700000000000002</v>
      </c>
      <c r="O198">
        <v>4.4249999999999998</v>
      </c>
      <c r="P198">
        <v>-6.8650000000000002</v>
      </c>
      <c r="Q198">
        <v>4.4249999999999998</v>
      </c>
      <c r="R198">
        <v>39.200000000000003</v>
      </c>
      <c r="S198">
        <v>0.56299999999999994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35</v>
      </c>
      <c r="I199">
        <v>3.613</v>
      </c>
      <c r="J199">
        <v>22.324000000000002</v>
      </c>
      <c r="K199">
        <v>18.710999999999999</v>
      </c>
      <c r="L199">
        <v>3.613</v>
      </c>
      <c r="M199">
        <v>100</v>
      </c>
      <c r="N199">
        <v>0.27900000000000003</v>
      </c>
      <c r="O199">
        <v>4.4249999999999998</v>
      </c>
      <c r="P199">
        <v>0.81200000000000006</v>
      </c>
      <c r="Q199">
        <v>2.87</v>
      </c>
      <c r="R199">
        <v>79.400000000000006</v>
      </c>
      <c r="S199">
        <v>0.71399999999999997</v>
      </c>
    </row>
    <row r="200" spans="1:19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22</v>
      </c>
      <c r="H200" t="s">
        <v>32</v>
      </c>
      <c r="I200">
        <v>44.585000000000001</v>
      </c>
      <c r="J200">
        <v>23.858000000000001</v>
      </c>
      <c r="K200">
        <v>-20.727</v>
      </c>
      <c r="L200">
        <v>23.858000000000001</v>
      </c>
      <c r="M200">
        <v>53.5</v>
      </c>
      <c r="N200">
        <v>0.69699999999999995</v>
      </c>
      <c r="O200">
        <v>6.4509999999999996</v>
      </c>
      <c r="P200">
        <v>-38.134</v>
      </c>
      <c r="Q200">
        <v>6.4509999999999996</v>
      </c>
      <c r="R200">
        <v>14.5</v>
      </c>
      <c r="S200">
        <v>0.253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30</v>
      </c>
      <c r="I201">
        <v>22.262</v>
      </c>
      <c r="J201">
        <v>23.858000000000001</v>
      </c>
      <c r="K201">
        <v>1.5960000000000001</v>
      </c>
      <c r="L201">
        <v>16.626000000000001</v>
      </c>
      <c r="M201">
        <v>74.7</v>
      </c>
      <c r="N201">
        <v>0.72099999999999997</v>
      </c>
      <c r="O201">
        <v>6.4509999999999996</v>
      </c>
      <c r="P201">
        <v>-15.811</v>
      </c>
      <c r="Q201">
        <v>6.4509999999999996</v>
      </c>
      <c r="R201">
        <v>29</v>
      </c>
      <c r="S201">
        <v>0.44900000000000001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24</v>
      </c>
      <c r="I202">
        <v>24.523</v>
      </c>
      <c r="J202">
        <v>23.858000000000001</v>
      </c>
      <c r="K202">
        <v>-0.66500000000000004</v>
      </c>
      <c r="L202">
        <v>19.216999999999999</v>
      </c>
      <c r="M202">
        <v>78.400000000000006</v>
      </c>
      <c r="N202">
        <v>0.79400000000000004</v>
      </c>
      <c r="O202">
        <v>6.4509999999999996</v>
      </c>
      <c r="P202">
        <v>-18.071999999999999</v>
      </c>
      <c r="Q202">
        <v>6.4509999999999996</v>
      </c>
      <c r="R202">
        <v>26.3</v>
      </c>
      <c r="S202">
        <v>0.41699999999999998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31</v>
      </c>
      <c r="I203">
        <v>23.858000000000001</v>
      </c>
      <c r="J203">
        <v>23.858000000000001</v>
      </c>
      <c r="K203">
        <v>0</v>
      </c>
      <c r="L203">
        <v>23.858000000000001</v>
      </c>
      <c r="M203">
        <v>100</v>
      </c>
      <c r="N203">
        <v>1</v>
      </c>
      <c r="O203">
        <v>6.4509999999999996</v>
      </c>
      <c r="P203">
        <v>-17.407</v>
      </c>
      <c r="Q203">
        <v>6.4509999999999996</v>
      </c>
      <c r="R203">
        <v>27</v>
      </c>
      <c r="S203">
        <v>0.42599999999999999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29</v>
      </c>
      <c r="I204">
        <v>23.081</v>
      </c>
      <c r="J204">
        <v>23.858000000000001</v>
      </c>
      <c r="K204">
        <v>0.77700000000000002</v>
      </c>
      <c r="L204">
        <v>18.8</v>
      </c>
      <c r="M204">
        <v>81.5</v>
      </c>
      <c r="N204">
        <v>0.80100000000000005</v>
      </c>
      <c r="O204">
        <v>6.4509999999999996</v>
      </c>
      <c r="P204">
        <v>-16.63</v>
      </c>
      <c r="Q204">
        <v>6.4509999999999996</v>
      </c>
      <c r="R204">
        <v>27.9</v>
      </c>
      <c r="S204">
        <v>0.437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28</v>
      </c>
      <c r="I205">
        <v>19.757000000000001</v>
      </c>
      <c r="J205">
        <v>23.858000000000001</v>
      </c>
      <c r="K205">
        <v>4.101</v>
      </c>
      <c r="L205">
        <v>19.757000000000001</v>
      </c>
      <c r="M205">
        <v>100</v>
      </c>
      <c r="N205">
        <v>0.90600000000000003</v>
      </c>
      <c r="O205">
        <v>6.4509999999999996</v>
      </c>
      <c r="P205">
        <v>-13.305999999999999</v>
      </c>
      <c r="Q205">
        <v>6.4509999999999996</v>
      </c>
      <c r="R205">
        <v>32.700000000000003</v>
      </c>
      <c r="S205">
        <v>0.49199999999999999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33</v>
      </c>
      <c r="I206">
        <v>8.9060000000000006</v>
      </c>
      <c r="J206">
        <v>23.858000000000001</v>
      </c>
      <c r="K206">
        <v>14.952</v>
      </c>
      <c r="L206">
        <v>8.9060000000000006</v>
      </c>
      <c r="M206">
        <v>100</v>
      </c>
      <c r="N206">
        <v>0.54400000000000004</v>
      </c>
      <c r="O206">
        <v>6.4509999999999996</v>
      </c>
      <c r="P206">
        <v>-2.4550000000000001</v>
      </c>
      <c r="Q206">
        <v>5.9480000000000004</v>
      </c>
      <c r="R206">
        <v>66.8</v>
      </c>
      <c r="S206">
        <v>0.77500000000000002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27</v>
      </c>
      <c r="I207">
        <v>43.546999999999997</v>
      </c>
      <c r="J207">
        <v>23.858000000000001</v>
      </c>
      <c r="K207">
        <v>-19.689</v>
      </c>
      <c r="L207">
        <v>23.858000000000001</v>
      </c>
      <c r="M207">
        <v>54.8</v>
      </c>
      <c r="N207">
        <v>0.70799999999999996</v>
      </c>
      <c r="O207">
        <v>6.4509999999999996</v>
      </c>
      <c r="P207">
        <v>-37.095999999999997</v>
      </c>
      <c r="Q207">
        <v>6.4509999999999996</v>
      </c>
      <c r="R207">
        <v>14.8</v>
      </c>
      <c r="S207">
        <v>0.25800000000000001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26</v>
      </c>
      <c r="I208">
        <v>35.630000000000003</v>
      </c>
      <c r="J208">
        <v>23.858000000000001</v>
      </c>
      <c r="K208">
        <v>-11.772</v>
      </c>
      <c r="L208">
        <v>20.184000000000001</v>
      </c>
      <c r="M208">
        <v>56.6</v>
      </c>
      <c r="N208">
        <v>0.67900000000000005</v>
      </c>
      <c r="O208">
        <v>6.4509999999999996</v>
      </c>
      <c r="P208">
        <v>-29.178999999999998</v>
      </c>
      <c r="Q208">
        <v>6.4509999999999996</v>
      </c>
      <c r="R208">
        <v>18.100000000000001</v>
      </c>
      <c r="S208">
        <v>0.307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25</v>
      </c>
      <c r="I209">
        <v>42.945</v>
      </c>
      <c r="J209">
        <v>23.858000000000001</v>
      </c>
      <c r="K209">
        <v>-19.087</v>
      </c>
      <c r="L209">
        <v>22.286999999999999</v>
      </c>
      <c r="M209">
        <v>51.9</v>
      </c>
      <c r="N209">
        <v>0.66700000000000004</v>
      </c>
      <c r="O209">
        <v>6.4509999999999996</v>
      </c>
      <c r="P209">
        <v>-36.494</v>
      </c>
      <c r="Q209">
        <v>6.4509999999999996</v>
      </c>
      <c r="R209">
        <v>15</v>
      </c>
      <c r="S209">
        <v>0.26100000000000001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23</v>
      </c>
      <c r="I210">
        <v>29.62</v>
      </c>
      <c r="J210">
        <v>23.858000000000001</v>
      </c>
      <c r="K210">
        <v>-5.7619999999999996</v>
      </c>
      <c r="L210">
        <v>20.079999999999998</v>
      </c>
      <c r="M210">
        <v>67.8</v>
      </c>
      <c r="N210">
        <v>0.751</v>
      </c>
      <c r="O210">
        <v>6.4509999999999996</v>
      </c>
      <c r="P210">
        <v>-23.169</v>
      </c>
      <c r="Q210">
        <v>6.4509999999999996</v>
      </c>
      <c r="R210">
        <v>21.8</v>
      </c>
      <c r="S210">
        <v>0.35799999999999998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38</v>
      </c>
      <c r="I211">
        <v>15.053000000000001</v>
      </c>
      <c r="J211">
        <v>23.858000000000001</v>
      </c>
      <c r="K211">
        <v>8.8049999999999997</v>
      </c>
      <c r="L211">
        <v>15.053000000000001</v>
      </c>
      <c r="M211">
        <v>100</v>
      </c>
      <c r="N211">
        <v>0.77400000000000002</v>
      </c>
      <c r="O211">
        <v>6.4509999999999996</v>
      </c>
      <c r="P211">
        <v>-8.6020000000000003</v>
      </c>
      <c r="Q211">
        <v>6.3010000000000002</v>
      </c>
      <c r="R211">
        <v>41.9</v>
      </c>
      <c r="S211">
        <v>0.58599999999999997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39</v>
      </c>
      <c r="I212">
        <v>5.8949999999999996</v>
      </c>
      <c r="J212">
        <v>23.858000000000001</v>
      </c>
      <c r="K212">
        <v>17.963000000000001</v>
      </c>
      <c r="L212">
        <v>5.8949999999999996</v>
      </c>
      <c r="M212">
        <v>100</v>
      </c>
      <c r="N212">
        <v>0.39600000000000002</v>
      </c>
      <c r="O212">
        <v>6.4509999999999996</v>
      </c>
      <c r="P212">
        <v>0.55600000000000005</v>
      </c>
      <c r="Q212">
        <v>5.3390000000000004</v>
      </c>
      <c r="R212">
        <v>90.6</v>
      </c>
      <c r="S212">
        <v>0.86499999999999999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40</v>
      </c>
      <c r="I213">
        <v>7.601</v>
      </c>
      <c r="J213">
        <v>23.858000000000001</v>
      </c>
      <c r="K213">
        <v>16.257000000000001</v>
      </c>
      <c r="L213">
        <v>7.601</v>
      </c>
      <c r="M213">
        <v>100</v>
      </c>
      <c r="N213">
        <v>0.48299999999999998</v>
      </c>
      <c r="O213">
        <v>6.4509999999999996</v>
      </c>
      <c r="P213">
        <v>-1.1499999999999999</v>
      </c>
      <c r="Q213">
        <v>5.8159999999999998</v>
      </c>
      <c r="R213">
        <v>76.5</v>
      </c>
      <c r="S213">
        <v>0.82799999999999996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34</v>
      </c>
      <c r="I214">
        <v>6.4509999999999996</v>
      </c>
      <c r="J214">
        <v>23.858000000000001</v>
      </c>
      <c r="K214">
        <v>17.407</v>
      </c>
      <c r="L214">
        <v>6.4509999999999996</v>
      </c>
      <c r="M214">
        <v>100</v>
      </c>
      <c r="N214">
        <v>0.42599999999999999</v>
      </c>
      <c r="O214">
        <v>6.4509999999999996</v>
      </c>
      <c r="P214">
        <v>0</v>
      </c>
      <c r="Q214">
        <v>6.4509999999999996</v>
      </c>
      <c r="R214">
        <v>100</v>
      </c>
      <c r="S214">
        <v>1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41</v>
      </c>
      <c r="I215">
        <v>10.035</v>
      </c>
      <c r="J215">
        <v>23.858000000000001</v>
      </c>
      <c r="K215">
        <v>13.823</v>
      </c>
      <c r="L215">
        <v>10.035</v>
      </c>
      <c r="M215">
        <v>100</v>
      </c>
      <c r="N215">
        <v>0.59199999999999997</v>
      </c>
      <c r="O215">
        <v>6.4509999999999996</v>
      </c>
      <c r="P215">
        <v>-3.5840000000000001</v>
      </c>
      <c r="Q215">
        <v>6.101</v>
      </c>
      <c r="R215">
        <v>60.8</v>
      </c>
      <c r="S215">
        <v>0.74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42</v>
      </c>
      <c r="I216">
        <v>6.9370000000000003</v>
      </c>
      <c r="J216">
        <v>23.858000000000001</v>
      </c>
      <c r="K216">
        <v>16.920999999999999</v>
      </c>
      <c r="L216">
        <v>6.9370000000000003</v>
      </c>
      <c r="M216">
        <v>100</v>
      </c>
      <c r="N216">
        <v>0.45100000000000001</v>
      </c>
      <c r="O216">
        <v>6.4509999999999996</v>
      </c>
      <c r="P216">
        <v>-0.48599999999999999</v>
      </c>
      <c r="Q216">
        <v>5.87</v>
      </c>
      <c r="R216">
        <v>84.6</v>
      </c>
      <c r="S216">
        <v>0.877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37</v>
      </c>
      <c r="I217">
        <v>8.9060000000000006</v>
      </c>
      <c r="J217">
        <v>23.858000000000001</v>
      </c>
      <c r="K217">
        <v>14.952</v>
      </c>
      <c r="L217">
        <v>8.9060000000000006</v>
      </c>
      <c r="M217">
        <v>100</v>
      </c>
      <c r="N217">
        <v>0.54400000000000004</v>
      </c>
      <c r="O217">
        <v>6.4509999999999996</v>
      </c>
      <c r="P217">
        <v>-2.4550000000000001</v>
      </c>
      <c r="Q217">
        <v>5.9480000000000004</v>
      </c>
      <c r="R217">
        <v>66.8</v>
      </c>
      <c r="S217">
        <v>0.77500000000000002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43</v>
      </c>
      <c r="I218">
        <v>9.2159999999999993</v>
      </c>
      <c r="J218">
        <v>23.858000000000001</v>
      </c>
      <c r="K218">
        <v>14.641999999999999</v>
      </c>
      <c r="L218">
        <v>9.2159999999999993</v>
      </c>
      <c r="M218">
        <v>100</v>
      </c>
      <c r="N218">
        <v>0.55700000000000005</v>
      </c>
      <c r="O218">
        <v>6.4509999999999996</v>
      </c>
      <c r="P218">
        <v>-2.7650000000000001</v>
      </c>
      <c r="Q218">
        <v>6.2060000000000004</v>
      </c>
      <c r="R218">
        <v>67.3</v>
      </c>
      <c r="S218">
        <v>0.79200000000000004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44</v>
      </c>
      <c r="I219">
        <v>35.630000000000003</v>
      </c>
      <c r="J219">
        <v>23.858000000000001</v>
      </c>
      <c r="K219">
        <v>-11.772</v>
      </c>
      <c r="L219">
        <v>20.184000000000001</v>
      </c>
      <c r="M219">
        <v>56.6</v>
      </c>
      <c r="N219">
        <v>0.67900000000000005</v>
      </c>
      <c r="O219">
        <v>6.4509999999999996</v>
      </c>
      <c r="P219">
        <v>-29.178999999999998</v>
      </c>
      <c r="Q219">
        <v>6.4509999999999996</v>
      </c>
      <c r="R219">
        <v>18.100000000000001</v>
      </c>
      <c r="S219">
        <v>0.307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36</v>
      </c>
      <c r="I220">
        <v>24.887</v>
      </c>
      <c r="J220">
        <v>23.858000000000001</v>
      </c>
      <c r="K220">
        <v>-1.0289999999999999</v>
      </c>
      <c r="L220">
        <v>19.265999999999998</v>
      </c>
      <c r="M220">
        <v>77.400000000000006</v>
      </c>
      <c r="N220">
        <v>0.79</v>
      </c>
      <c r="O220">
        <v>6.4509999999999996</v>
      </c>
      <c r="P220">
        <v>-18.436</v>
      </c>
      <c r="Q220">
        <v>6.4509999999999996</v>
      </c>
      <c r="R220">
        <v>25.9</v>
      </c>
      <c r="S220">
        <v>0.41199999999999998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35</v>
      </c>
      <c r="I221">
        <v>5.3929999999999998</v>
      </c>
      <c r="J221">
        <v>23.858000000000001</v>
      </c>
      <c r="K221">
        <v>18.465</v>
      </c>
      <c r="L221">
        <v>5.3929999999999998</v>
      </c>
      <c r="M221">
        <v>100</v>
      </c>
      <c r="N221">
        <v>0.36899999999999999</v>
      </c>
      <c r="O221">
        <v>6.4509999999999996</v>
      </c>
      <c r="P221">
        <v>1.0580000000000001</v>
      </c>
      <c r="Q221">
        <v>5.3929999999999998</v>
      </c>
      <c r="R221">
        <v>100</v>
      </c>
      <c r="S221">
        <v>0.91100000000000003</v>
      </c>
    </row>
    <row r="222" spans="1:19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22</v>
      </c>
      <c r="H222" t="s">
        <v>32</v>
      </c>
      <c r="I222">
        <v>34.445999999999998</v>
      </c>
      <c r="J222">
        <v>16.169</v>
      </c>
      <c r="K222">
        <v>-18.277000000000001</v>
      </c>
      <c r="L222">
        <v>13.847</v>
      </c>
      <c r="M222">
        <v>40.200000000000003</v>
      </c>
      <c r="N222">
        <v>0.54700000000000004</v>
      </c>
      <c r="O222">
        <v>2.5379999999999998</v>
      </c>
      <c r="P222">
        <v>-31.908000000000001</v>
      </c>
      <c r="Q222">
        <v>2.5379999999999998</v>
      </c>
      <c r="R222">
        <v>7.4</v>
      </c>
      <c r="S222">
        <v>0.13700000000000001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30</v>
      </c>
      <c r="I223">
        <v>26.061</v>
      </c>
      <c r="J223">
        <v>16.169</v>
      </c>
      <c r="K223">
        <v>-9.8919999999999995</v>
      </c>
      <c r="L223">
        <v>13.228</v>
      </c>
      <c r="M223">
        <v>50.8</v>
      </c>
      <c r="N223">
        <v>0.626</v>
      </c>
      <c r="O223">
        <v>2.5379999999999998</v>
      </c>
      <c r="P223">
        <v>-23.523</v>
      </c>
      <c r="Q223">
        <v>1.8169999999999999</v>
      </c>
      <c r="R223">
        <v>7</v>
      </c>
      <c r="S223">
        <v>0.127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24</v>
      </c>
      <c r="I224">
        <v>13.662000000000001</v>
      </c>
      <c r="J224">
        <v>16.169</v>
      </c>
      <c r="K224">
        <v>2.5070000000000001</v>
      </c>
      <c r="L224">
        <v>6.2</v>
      </c>
      <c r="M224">
        <v>45.4</v>
      </c>
      <c r="N224">
        <v>0.41599999999999998</v>
      </c>
      <c r="O224">
        <v>2.5379999999999998</v>
      </c>
      <c r="P224">
        <v>-11.124000000000001</v>
      </c>
      <c r="Q224">
        <v>0.04</v>
      </c>
      <c r="R224">
        <v>0.3</v>
      </c>
      <c r="S224">
        <v>5.0000000000000001E-3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31</v>
      </c>
      <c r="I225">
        <v>16.169</v>
      </c>
      <c r="J225">
        <v>16.169</v>
      </c>
      <c r="K225">
        <v>0</v>
      </c>
      <c r="L225">
        <v>16.169</v>
      </c>
      <c r="M225">
        <v>100</v>
      </c>
      <c r="N225">
        <v>1</v>
      </c>
      <c r="O225">
        <v>2.5379999999999998</v>
      </c>
      <c r="P225">
        <v>-13.631</v>
      </c>
      <c r="Q225">
        <v>2.5379999999999998</v>
      </c>
      <c r="R225">
        <v>15.7</v>
      </c>
      <c r="S225">
        <v>0.27100000000000002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29</v>
      </c>
      <c r="I226">
        <v>18.259</v>
      </c>
      <c r="J226">
        <v>16.169</v>
      </c>
      <c r="K226">
        <v>-2.09</v>
      </c>
      <c r="L226">
        <v>12.224</v>
      </c>
      <c r="M226">
        <v>66.900000000000006</v>
      </c>
      <c r="N226">
        <v>0.71</v>
      </c>
      <c r="O226">
        <v>2.5379999999999998</v>
      </c>
      <c r="P226">
        <v>-15.721</v>
      </c>
      <c r="Q226">
        <v>2.383</v>
      </c>
      <c r="R226">
        <v>13.1</v>
      </c>
      <c r="S226">
        <v>0.22900000000000001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28</v>
      </c>
      <c r="I227">
        <v>32.935000000000002</v>
      </c>
      <c r="J227">
        <v>16.169</v>
      </c>
      <c r="K227">
        <v>-16.765999999999998</v>
      </c>
      <c r="L227">
        <v>15.108000000000001</v>
      </c>
      <c r="M227">
        <v>45.9</v>
      </c>
      <c r="N227">
        <v>0.61499999999999999</v>
      </c>
      <c r="O227">
        <v>2.5379999999999998</v>
      </c>
      <c r="P227">
        <v>-30.396999999999998</v>
      </c>
      <c r="Q227">
        <v>2.5379999999999998</v>
      </c>
      <c r="R227">
        <v>7.7</v>
      </c>
      <c r="S227">
        <v>0.14299999999999999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33</v>
      </c>
      <c r="I228">
        <v>22.888999999999999</v>
      </c>
      <c r="J228">
        <v>16.169</v>
      </c>
      <c r="K228">
        <v>-6.72</v>
      </c>
      <c r="L228">
        <v>11.465999999999999</v>
      </c>
      <c r="M228">
        <v>50.1</v>
      </c>
      <c r="N228">
        <v>0.58699999999999997</v>
      </c>
      <c r="O228">
        <v>2.5379999999999998</v>
      </c>
      <c r="P228">
        <v>-20.350999999999999</v>
      </c>
      <c r="Q228">
        <v>2.5379999999999998</v>
      </c>
      <c r="R228">
        <v>11.1</v>
      </c>
      <c r="S228">
        <v>0.2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27</v>
      </c>
      <c r="I229">
        <v>33.026000000000003</v>
      </c>
      <c r="J229">
        <v>16.169</v>
      </c>
      <c r="K229">
        <v>-16.856999999999999</v>
      </c>
      <c r="L229">
        <v>14.364000000000001</v>
      </c>
      <c r="M229">
        <v>43.5</v>
      </c>
      <c r="N229">
        <v>0.58399999999999996</v>
      </c>
      <c r="O229">
        <v>2.5379999999999998</v>
      </c>
      <c r="P229">
        <v>-30.488</v>
      </c>
      <c r="Q229">
        <v>2.5379999999999998</v>
      </c>
      <c r="R229">
        <v>7.7</v>
      </c>
      <c r="S229">
        <v>0.14299999999999999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26</v>
      </c>
      <c r="I230">
        <v>20.509</v>
      </c>
      <c r="J230">
        <v>16.169</v>
      </c>
      <c r="K230">
        <v>-4.34</v>
      </c>
      <c r="L230">
        <v>12.172000000000001</v>
      </c>
      <c r="M230">
        <v>59.3</v>
      </c>
      <c r="N230">
        <v>0.66400000000000003</v>
      </c>
      <c r="O230">
        <v>2.5379999999999998</v>
      </c>
      <c r="P230">
        <v>-17.971</v>
      </c>
      <c r="Q230">
        <v>2.3969999999999998</v>
      </c>
      <c r="R230">
        <v>11.7</v>
      </c>
      <c r="S230">
        <v>0.20799999999999999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25</v>
      </c>
      <c r="I231">
        <v>24.841999999999999</v>
      </c>
      <c r="J231">
        <v>16.169</v>
      </c>
      <c r="K231">
        <v>-8.673</v>
      </c>
      <c r="L231">
        <v>11.837999999999999</v>
      </c>
      <c r="M231">
        <v>47.7</v>
      </c>
      <c r="N231">
        <v>0.57699999999999996</v>
      </c>
      <c r="O231">
        <v>2.5379999999999998</v>
      </c>
      <c r="P231">
        <v>-22.303999999999998</v>
      </c>
      <c r="Q231">
        <v>1.1919999999999999</v>
      </c>
      <c r="R231">
        <v>4.8</v>
      </c>
      <c r="S231">
        <v>8.6999999999999994E-2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23</v>
      </c>
      <c r="I232">
        <v>30.47</v>
      </c>
      <c r="J232">
        <v>16.169</v>
      </c>
      <c r="K232">
        <v>-14.301</v>
      </c>
      <c r="L232">
        <v>12.545999999999999</v>
      </c>
      <c r="M232">
        <v>41.2</v>
      </c>
      <c r="N232">
        <v>0.53800000000000003</v>
      </c>
      <c r="O232">
        <v>2.5379999999999998</v>
      </c>
      <c r="P232">
        <v>-27.931999999999999</v>
      </c>
      <c r="Q232">
        <v>1.6220000000000001</v>
      </c>
      <c r="R232">
        <v>5.3</v>
      </c>
      <c r="S232">
        <v>9.8000000000000004E-2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38</v>
      </c>
      <c r="I233">
        <v>17.527999999999999</v>
      </c>
      <c r="J233">
        <v>16.169</v>
      </c>
      <c r="K233">
        <v>-1.359</v>
      </c>
      <c r="L233">
        <v>12.218</v>
      </c>
      <c r="M233">
        <v>69.7</v>
      </c>
      <c r="N233">
        <v>0.72499999999999998</v>
      </c>
      <c r="O233">
        <v>2.5379999999999998</v>
      </c>
      <c r="P233">
        <v>-14.99</v>
      </c>
      <c r="Q233">
        <v>2.5379999999999998</v>
      </c>
      <c r="R233">
        <v>14.5</v>
      </c>
      <c r="S233">
        <v>0.253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39</v>
      </c>
      <c r="I234">
        <v>1.8120000000000001</v>
      </c>
      <c r="J234">
        <v>16.169</v>
      </c>
      <c r="K234">
        <v>14.356999999999999</v>
      </c>
      <c r="L234">
        <v>1.8120000000000001</v>
      </c>
      <c r="M234">
        <v>100</v>
      </c>
      <c r="N234">
        <v>0.20200000000000001</v>
      </c>
      <c r="O234">
        <v>2.5379999999999998</v>
      </c>
      <c r="P234">
        <v>0.72599999999999998</v>
      </c>
      <c r="Q234">
        <v>1.756</v>
      </c>
      <c r="R234">
        <v>96.9</v>
      </c>
      <c r="S234">
        <v>0.80700000000000005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40</v>
      </c>
      <c r="I235">
        <v>3.0070000000000001</v>
      </c>
      <c r="J235">
        <v>16.169</v>
      </c>
      <c r="K235">
        <v>13.162000000000001</v>
      </c>
      <c r="L235">
        <v>3.0070000000000001</v>
      </c>
      <c r="M235">
        <v>100</v>
      </c>
      <c r="N235">
        <v>0.314</v>
      </c>
      <c r="O235">
        <v>2.5379999999999998</v>
      </c>
      <c r="P235">
        <v>-0.46899999999999997</v>
      </c>
      <c r="Q235">
        <v>2.109</v>
      </c>
      <c r="R235">
        <v>70.099999999999994</v>
      </c>
      <c r="S235">
        <v>0.76100000000000001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34</v>
      </c>
      <c r="I236">
        <v>2.5379999999999998</v>
      </c>
      <c r="J236">
        <v>16.169</v>
      </c>
      <c r="K236">
        <v>13.631</v>
      </c>
      <c r="L236">
        <v>2.5379999999999998</v>
      </c>
      <c r="M236">
        <v>100</v>
      </c>
      <c r="N236">
        <v>0.27100000000000002</v>
      </c>
      <c r="O236">
        <v>2.5379999999999998</v>
      </c>
      <c r="P236">
        <v>0</v>
      </c>
      <c r="Q236">
        <v>2.5379999999999998</v>
      </c>
      <c r="R236">
        <v>100</v>
      </c>
      <c r="S236">
        <v>1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41</v>
      </c>
      <c r="I237">
        <v>6.242</v>
      </c>
      <c r="J237">
        <v>16.169</v>
      </c>
      <c r="K237">
        <v>9.9269999999999996</v>
      </c>
      <c r="L237">
        <v>6.242</v>
      </c>
      <c r="M237">
        <v>100</v>
      </c>
      <c r="N237">
        <v>0.55700000000000005</v>
      </c>
      <c r="O237">
        <v>2.5379999999999998</v>
      </c>
      <c r="P237">
        <v>-3.7040000000000002</v>
      </c>
      <c r="Q237">
        <v>2.327</v>
      </c>
      <c r="R237">
        <v>37.299999999999997</v>
      </c>
      <c r="S237">
        <v>0.53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42</v>
      </c>
      <c r="I238">
        <v>4.468</v>
      </c>
      <c r="J238">
        <v>16.169</v>
      </c>
      <c r="K238">
        <v>11.701000000000001</v>
      </c>
      <c r="L238">
        <v>4.468</v>
      </c>
      <c r="M238">
        <v>100</v>
      </c>
      <c r="N238">
        <v>0.433</v>
      </c>
      <c r="O238">
        <v>2.5379999999999998</v>
      </c>
      <c r="P238">
        <v>-1.93</v>
      </c>
      <c r="Q238">
        <v>2.37</v>
      </c>
      <c r="R238">
        <v>53</v>
      </c>
      <c r="S238">
        <v>0.67700000000000005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37</v>
      </c>
      <c r="I239">
        <v>22.888999999999999</v>
      </c>
      <c r="J239">
        <v>16.169</v>
      </c>
      <c r="K239">
        <v>-6.72</v>
      </c>
      <c r="L239">
        <v>11.465999999999999</v>
      </c>
      <c r="M239">
        <v>50.1</v>
      </c>
      <c r="N239">
        <v>0.58699999999999997</v>
      </c>
      <c r="O239">
        <v>2.5379999999999998</v>
      </c>
      <c r="P239">
        <v>-20.350999999999999</v>
      </c>
      <c r="Q239">
        <v>2.5379999999999998</v>
      </c>
      <c r="R239">
        <v>11.1</v>
      </c>
      <c r="S239">
        <v>0.2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43</v>
      </c>
      <c r="I240">
        <v>2.8479999999999999</v>
      </c>
      <c r="J240">
        <v>16.169</v>
      </c>
      <c r="K240">
        <v>13.321</v>
      </c>
      <c r="L240">
        <v>2.8479999999999999</v>
      </c>
      <c r="M240">
        <v>100</v>
      </c>
      <c r="N240">
        <v>0.3</v>
      </c>
      <c r="O240">
        <v>2.5379999999999998</v>
      </c>
      <c r="P240">
        <v>-0.31</v>
      </c>
      <c r="Q240">
        <v>2.1880000000000002</v>
      </c>
      <c r="R240">
        <v>76.8</v>
      </c>
      <c r="S240">
        <v>0.81200000000000006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44</v>
      </c>
      <c r="I241">
        <v>20.509</v>
      </c>
      <c r="J241">
        <v>16.169</v>
      </c>
      <c r="K241">
        <v>-4.34</v>
      </c>
      <c r="L241">
        <v>12.172000000000001</v>
      </c>
      <c r="M241">
        <v>59.3</v>
      </c>
      <c r="N241">
        <v>0.66400000000000003</v>
      </c>
      <c r="O241">
        <v>2.5379999999999998</v>
      </c>
      <c r="P241">
        <v>-17.971</v>
      </c>
      <c r="Q241">
        <v>2.3969999999999998</v>
      </c>
      <c r="R241">
        <v>11.7</v>
      </c>
      <c r="S241">
        <v>0.20799999999999999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36</v>
      </c>
      <c r="I242">
        <v>25.445</v>
      </c>
      <c r="J242">
        <v>16.169</v>
      </c>
      <c r="K242">
        <v>-9.2759999999999998</v>
      </c>
      <c r="L242">
        <v>12.901</v>
      </c>
      <c r="M242">
        <v>50.7</v>
      </c>
      <c r="N242">
        <v>0.62</v>
      </c>
      <c r="O242">
        <v>2.5379999999999998</v>
      </c>
      <c r="P242">
        <v>-22.907</v>
      </c>
      <c r="Q242">
        <v>2.1240000000000001</v>
      </c>
      <c r="R242">
        <v>8.3000000000000007</v>
      </c>
      <c r="S242">
        <v>0.152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35</v>
      </c>
      <c r="I243">
        <v>2.4609999999999999</v>
      </c>
      <c r="J243">
        <v>16.169</v>
      </c>
      <c r="K243">
        <v>13.708</v>
      </c>
      <c r="L243">
        <v>2.4609999999999999</v>
      </c>
      <c r="M243">
        <v>100</v>
      </c>
      <c r="N243">
        <v>0.26400000000000001</v>
      </c>
      <c r="O243">
        <v>2.5379999999999998</v>
      </c>
      <c r="P243">
        <v>7.6999999999999999E-2</v>
      </c>
      <c r="Q243">
        <v>1.514</v>
      </c>
      <c r="R243">
        <v>61.5</v>
      </c>
      <c r="S243">
        <v>0.60599999999999998</v>
      </c>
    </row>
    <row r="244" spans="1:19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22</v>
      </c>
      <c r="H244" t="s">
        <v>32</v>
      </c>
      <c r="I244">
        <v>31.908000000000001</v>
      </c>
      <c r="J244">
        <v>19.777000000000001</v>
      </c>
      <c r="K244">
        <v>-12.131</v>
      </c>
      <c r="L244">
        <v>18.669</v>
      </c>
      <c r="M244">
        <v>58.5</v>
      </c>
      <c r="N244">
        <v>0.72199999999999998</v>
      </c>
      <c r="O244">
        <v>12.840999999999999</v>
      </c>
      <c r="P244">
        <v>-19.067</v>
      </c>
      <c r="Q244">
        <v>12.840999999999999</v>
      </c>
      <c r="R244">
        <v>40.200000000000003</v>
      </c>
      <c r="S244">
        <v>0.57399999999999995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30</v>
      </c>
      <c r="I245">
        <v>11.736000000000001</v>
      </c>
      <c r="J245">
        <v>19.777000000000001</v>
      </c>
      <c r="K245">
        <v>8.0410000000000004</v>
      </c>
      <c r="L245">
        <v>10.942</v>
      </c>
      <c r="M245">
        <v>93.2</v>
      </c>
      <c r="N245">
        <v>0.69399999999999995</v>
      </c>
      <c r="O245">
        <v>12.840999999999999</v>
      </c>
      <c r="P245">
        <v>1.105</v>
      </c>
      <c r="Q245">
        <v>8.7159999999999993</v>
      </c>
      <c r="R245">
        <v>74.3</v>
      </c>
      <c r="S245">
        <v>0.70899999999999996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24</v>
      </c>
      <c r="I246">
        <v>42.853999999999999</v>
      </c>
      <c r="J246">
        <v>19.777000000000001</v>
      </c>
      <c r="K246">
        <v>-23.077000000000002</v>
      </c>
      <c r="L246">
        <v>16.241</v>
      </c>
      <c r="M246">
        <v>37.9</v>
      </c>
      <c r="N246">
        <v>0.51900000000000002</v>
      </c>
      <c r="O246">
        <v>12.840999999999999</v>
      </c>
      <c r="P246">
        <v>-30.013000000000002</v>
      </c>
      <c r="Q246">
        <v>11.842000000000001</v>
      </c>
      <c r="R246">
        <v>27.6</v>
      </c>
      <c r="S246">
        <v>0.42499999999999999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31</v>
      </c>
      <c r="I247">
        <v>19.777000000000001</v>
      </c>
      <c r="J247">
        <v>19.777000000000001</v>
      </c>
      <c r="K247">
        <v>0</v>
      </c>
      <c r="L247">
        <v>19.777000000000001</v>
      </c>
      <c r="M247">
        <v>100</v>
      </c>
      <c r="N247">
        <v>1</v>
      </c>
      <c r="O247">
        <v>12.840999999999999</v>
      </c>
      <c r="P247">
        <v>-6.9359999999999999</v>
      </c>
      <c r="Q247">
        <v>12.840999999999999</v>
      </c>
      <c r="R247">
        <v>64.900000000000006</v>
      </c>
      <c r="S247">
        <v>0.78700000000000003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29</v>
      </c>
      <c r="I248">
        <v>14.448</v>
      </c>
      <c r="J248">
        <v>19.777000000000001</v>
      </c>
      <c r="K248">
        <v>5.3289999999999997</v>
      </c>
      <c r="L248">
        <v>13.385</v>
      </c>
      <c r="M248">
        <v>92.6</v>
      </c>
      <c r="N248">
        <v>0.78200000000000003</v>
      </c>
      <c r="O248">
        <v>12.840999999999999</v>
      </c>
      <c r="P248">
        <v>-1.607</v>
      </c>
      <c r="Q248">
        <v>10.268000000000001</v>
      </c>
      <c r="R248">
        <v>71.099999999999994</v>
      </c>
      <c r="S248">
        <v>0.753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28</v>
      </c>
      <c r="I249">
        <v>13.653</v>
      </c>
      <c r="J249">
        <v>19.777000000000001</v>
      </c>
      <c r="K249">
        <v>6.1239999999999997</v>
      </c>
      <c r="L249">
        <v>13.653</v>
      </c>
      <c r="M249">
        <v>100</v>
      </c>
      <c r="N249">
        <v>0.81699999999999995</v>
      </c>
      <c r="O249">
        <v>12.840999999999999</v>
      </c>
      <c r="P249">
        <v>-0.81200000000000006</v>
      </c>
      <c r="Q249">
        <v>11.752000000000001</v>
      </c>
      <c r="R249">
        <v>86.1</v>
      </c>
      <c r="S249">
        <v>0.88700000000000001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33</v>
      </c>
      <c r="I250">
        <v>15.396000000000001</v>
      </c>
      <c r="J250">
        <v>19.777000000000001</v>
      </c>
      <c r="K250">
        <v>4.3810000000000002</v>
      </c>
      <c r="L250">
        <v>15.396000000000001</v>
      </c>
      <c r="M250">
        <v>100</v>
      </c>
      <c r="N250">
        <v>0.875</v>
      </c>
      <c r="O250">
        <v>12.840999999999999</v>
      </c>
      <c r="P250">
        <v>-2.5550000000000002</v>
      </c>
      <c r="Q250">
        <v>12.602</v>
      </c>
      <c r="R250">
        <v>81.900000000000006</v>
      </c>
      <c r="S250">
        <v>0.89300000000000002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27</v>
      </c>
      <c r="I251">
        <v>26.861000000000001</v>
      </c>
      <c r="J251">
        <v>19.777000000000001</v>
      </c>
      <c r="K251">
        <v>-7.0839999999999996</v>
      </c>
      <c r="L251">
        <v>18.777999999999999</v>
      </c>
      <c r="M251">
        <v>69.900000000000006</v>
      </c>
      <c r="N251">
        <v>0.80500000000000005</v>
      </c>
      <c r="O251">
        <v>12.840999999999999</v>
      </c>
      <c r="P251">
        <v>-14.02</v>
      </c>
      <c r="Q251">
        <v>12.840999999999999</v>
      </c>
      <c r="R251">
        <v>47.8</v>
      </c>
      <c r="S251">
        <v>0.64700000000000002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26</v>
      </c>
      <c r="I252">
        <v>40.613999999999997</v>
      </c>
      <c r="J252">
        <v>19.777000000000001</v>
      </c>
      <c r="K252">
        <v>-20.837</v>
      </c>
      <c r="L252">
        <v>18.096</v>
      </c>
      <c r="M252">
        <v>44.6</v>
      </c>
      <c r="N252">
        <v>0.59899999999999998</v>
      </c>
      <c r="O252">
        <v>12.840999999999999</v>
      </c>
      <c r="P252">
        <v>-27.773</v>
      </c>
      <c r="Q252">
        <v>12.840999999999999</v>
      </c>
      <c r="R252">
        <v>31.6</v>
      </c>
      <c r="S252">
        <v>0.48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25</v>
      </c>
      <c r="I253">
        <v>152.77000000000001</v>
      </c>
      <c r="J253">
        <v>19.777000000000001</v>
      </c>
      <c r="K253">
        <v>-132.99299999999999</v>
      </c>
      <c r="L253">
        <v>19.777000000000001</v>
      </c>
      <c r="M253">
        <v>12.9</v>
      </c>
      <c r="N253">
        <v>0.22900000000000001</v>
      </c>
      <c r="O253">
        <v>12.840999999999999</v>
      </c>
      <c r="P253">
        <v>-139.929</v>
      </c>
      <c r="Q253">
        <v>12.840999999999999</v>
      </c>
      <c r="R253">
        <v>8.4</v>
      </c>
      <c r="S253">
        <v>0.155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23</v>
      </c>
      <c r="I254">
        <v>16.239999999999998</v>
      </c>
      <c r="J254">
        <v>19.777000000000001</v>
      </c>
      <c r="K254">
        <v>3.5369999999999999</v>
      </c>
      <c r="L254">
        <v>16.239999999999998</v>
      </c>
      <c r="M254">
        <v>100</v>
      </c>
      <c r="N254">
        <v>0.90200000000000002</v>
      </c>
      <c r="O254">
        <v>12.840999999999999</v>
      </c>
      <c r="P254">
        <v>-3.399</v>
      </c>
      <c r="Q254">
        <v>12.670999999999999</v>
      </c>
      <c r="R254">
        <v>78</v>
      </c>
      <c r="S254">
        <v>0.871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38</v>
      </c>
      <c r="I255">
        <v>22.295000000000002</v>
      </c>
      <c r="J255">
        <v>19.777000000000001</v>
      </c>
      <c r="K255">
        <v>-2.5179999999999998</v>
      </c>
      <c r="L255">
        <v>18.106000000000002</v>
      </c>
      <c r="M255">
        <v>81.2</v>
      </c>
      <c r="N255">
        <v>0.86099999999999999</v>
      </c>
      <c r="O255">
        <v>12.840999999999999</v>
      </c>
      <c r="P255">
        <v>-9.4540000000000006</v>
      </c>
      <c r="Q255">
        <v>12.840999999999999</v>
      </c>
      <c r="R255">
        <v>57.6</v>
      </c>
      <c r="S255">
        <v>0.73099999999999998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39</v>
      </c>
      <c r="I256">
        <v>7.9870000000000001</v>
      </c>
      <c r="J256">
        <v>19.777000000000001</v>
      </c>
      <c r="K256">
        <v>11.79</v>
      </c>
      <c r="L256">
        <v>7.9870000000000001</v>
      </c>
      <c r="M256">
        <v>100</v>
      </c>
      <c r="N256">
        <v>0.57499999999999996</v>
      </c>
      <c r="O256">
        <v>12.840999999999999</v>
      </c>
      <c r="P256">
        <v>4.8540000000000001</v>
      </c>
      <c r="Q256">
        <v>7.7439999999999998</v>
      </c>
      <c r="R256">
        <v>97</v>
      </c>
      <c r="S256">
        <v>0.74399999999999999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40</v>
      </c>
      <c r="I257">
        <v>14.917999999999999</v>
      </c>
      <c r="J257">
        <v>19.777000000000001</v>
      </c>
      <c r="K257">
        <v>4.859</v>
      </c>
      <c r="L257">
        <v>14.917999999999999</v>
      </c>
      <c r="M257">
        <v>100</v>
      </c>
      <c r="N257">
        <v>0.86</v>
      </c>
      <c r="O257">
        <v>12.840999999999999</v>
      </c>
      <c r="P257">
        <v>-2.077</v>
      </c>
      <c r="Q257">
        <v>12.01</v>
      </c>
      <c r="R257">
        <v>80.5</v>
      </c>
      <c r="S257">
        <v>0.86499999999999999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34</v>
      </c>
      <c r="I258">
        <v>12.840999999999999</v>
      </c>
      <c r="J258">
        <v>19.777000000000001</v>
      </c>
      <c r="K258">
        <v>6.9359999999999999</v>
      </c>
      <c r="L258">
        <v>12.840999999999999</v>
      </c>
      <c r="M258">
        <v>100</v>
      </c>
      <c r="N258">
        <v>0.78700000000000003</v>
      </c>
      <c r="O258">
        <v>12.840999999999999</v>
      </c>
      <c r="P258">
        <v>0</v>
      </c>
      <c r="Q258">
        <v>12.840999999999999</v>
      </c>
      <c r="R258">
        <v>100</v>
      </c>
      <c r="S258">
        <v>1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41</v>
      </c>
      <c r="I259">
        <v>17.143999999999998</v>
      </c>
      <c r="J259">
        <v>19.777000000000001</v>
      </c>
      <c r="K259">
        <v>2.633</v>
      </c>
      <c r="L259">
        <v>17.143999999999998</v>
      </c>
      <c r="M259">
        <v>100</v>
      </c>
      <c r="N259">
        <v>0.92900000000000005</v>
      </c>
      <c r="O259">
        <v>12.840999999999999</v>
      </c>
      <c r="P259">
        <v>-4.3029999999999999</v>
      </c>
      <c r="Q259">
        <v>12.654</v>
      </c>
      <c r="R259">
        <v>73.8</v>
      </c>
      <c r="S259">
        <v>0.84399999999999997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42</v>
      </c>
      <c r="I260">
        <v>13.653</v>
      </c>
      <c r="J260">
        <v>19.777000000000001</v>
      </c>
      <c r="K260">
        <v>6.1239999999999997</v>
      </c>
      <c r="L260">
        <v>13.653</v>
      </c>
      <c r="M260">
        <v>100</v>
      </c>
      <c r="N260">
        <v>0.81699999999999995</v>
      </c>
      <c r="O260">
        <v>12.840999999999999</v>
      </c>
      <c r="P260">
        <v>-0.81200000000000006</v>
      </c>
      <c r="Q260">
        <v>11.752000000000001</v>
      </c>
      <c r="R260">
        <v>86.1</v>
      </c>
      <c r="S260">
        <v>0.88700000000000001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37</v>
      </c>
      <c r="I261">
        <v>15.396000000000001</v>
      </c>
      <c r="J261">
        <v>19.777000000000001</v>
      </c>
      <c r="K261">
        <v>4.3810000000000002</v>
      </c>
      <c r="L261">
        <v>15.396000000000001</v>
      </c>
      <c r="M261">
        <v>100</v>
      </c>
      <c r="N261">
        <v>0.875</v>
      </c>
      <c r="O261">
        <v>12.840999999999999</v>
      </c>
      <c r="P261">
        <v>-2.5550000000000002</v>
      </c>
      <c r="Q261">
        <v>12.602</v>
      </c>
      <c r="R261">
        <v>81.900000000000006</v>
      </c>
      <c r="S261">
        <v>0.89300000000000002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43</v>
      </c>
      <c r="I262">
        <v>17.376999999999999</v>
      </c>
      <c r="J262">
        <v>19.777000000000001</v>
      </c>
      <c r="K262">
        <v>2.4</v>
      </c>
      <c r="L262">
        <v>17.376999999999999</v>
      </c>
      <c r="M262">
        <v>100</v>
      </c>
      <c r="N262">
        <v>0.93500000000000005</v>
      </c>
      <c r="O262">
        <v>12.840999999999999</v>
      </c>
      <c r="P262">
        <v>-4.5359999999999996</v>
      </c>
      <c r="Q262">
        <v>12.676</v>
      </c>
      <c r="R262">
        <v>72.900000000000006</v>
      </c>
      <c r="S262">
        <v>0.83899999999999997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44</v>
      </c>
      <c r="I263">
        <v>18.36</v>
      </c>
      <c r="J263">
        <v>19.777000000000001</v>
      </c>
      <c r="K263">
        <v>1.417</v>
      </c>
      <c r="L263">
        <v>18.36</v>
      </c>
      <c r="M263">
        <v>100</v>
      </c>
      <c r="N263">
        <v>0.96299999999999997</v>
      </c>
      <c r="O263">
        <v>12.840999999999999</v>
      </c>
      <c r="P263">
        <v>-5.5190000000000001</v>
      </c>
      <c r="Q263">
        <v>12.694000000000001</v>
      </c>
      <c r="R263">
        <v>69.099999999999994</v>
      </c>
      <c r="S263">
        <v>0.81399999999999995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36</v>
      </c>
      <c r="I264">
        <v>19.126999999999999</v>
      </c>
      <c r="J264">
        <v>19.777000000000001</v>
      </c>
      <c r="K264">
        <v>0.65</v>
      </c>
      <c r="L264">
        <v>17.66</v>
      </c>
      <c r="M264">
        <v>92.3</v>
      </c>
      <c r="N264">
        <v>0.90800000000000003</v>
      </c>
      <c r="O264">
        <v>12.840999999999999</v>
      </c>
      <c r="P264">
        <v>-6.2859999999999996</v>
      </c>
      <c r="Q264">
        <v>12.765000000000001</v>
      </c>
      <c r="R264">
        <v>66.7</v>
      </c>
      <c r="S264">
        <v>0.79900000000000004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35</v>
      </c>
      <c r="I265">
        <v>9.7089999999999996</v>
      </c>
      <c r="J265">
        <v>19.777000000000001</v>
      </c>
      <c r="K265">
        <v>10.068</v>
      </c>
      <c r="L265">
        <v>9.7089999999999996</v>
      </c>
      <c r="M265">
        <v>100</v>
      </c>
      <c r="N265">
        <v>0.65900000000000003</v>
      </c>
      <c r="O265">
        <v>12.840999999999999</v>
      </c>
      <c r="P265">
        <v>3.1320000000000001</v>
      </c>
      <c r="Q265">
        <v>9.266</v>
      </c>
      <c r="R265">
        <v>95.4</v>
      </c>
      <c r="S265">
        <v>0.82199999999999995</v>
      </c>
    </row>
    <row r="266" spans="1:19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22</v>
      </c>
      <c r="H266" t="s">
        <v>32</v>
      </c>
      <c r="I266">
        <v>103.399</v>
      </c>
      <c r="J266">
        <v>61.054000000000002</v>
      </c>
      <c r="K266">
        <v>-42.344999999999999</v>
      </c>
      <c r="L266">
        <v>57.151000000000003</v>
      </c>
      <c r="M266">
        <v>55.3</v>
      </c>
      <c r="N266">
        <v>0.69499999999999995</v>
      </c>
      <c r="O266">
        <v>8.9779999999999998</v>
      </c>
      <c r="P266">
        <v>-94.421000000000006</v>
      </c>
      <c r="Q266">
        <v>7.6859999999999999</v>
      </c>
      <c r="R266">
        <v>7.4</v>
      </c>
      <c r="S266">
        <v>0.13700000000000001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30</v>
      </c>
      <c r="I267">
        <v>60.862000000000002</v>
      </c>
      <c r="J267">
        <v>61.054000000000002</v>
      </c>
      <c r="K267">
        <v>0.192</v>
      </c>
      <c r="L267">
        <v>53.915999999999997</v>
      </c>
      <c r="M267">
        <v>88.6</v>
      </c>
      <c r="N267">
        <v>0.88400000000000001</v>
      </c>
      <c r="O267">
        <v>8.9779999999999998</v>
      </c>
      <c r="P267">
        <v>-51.884</v>
      </c>
      <c r="Q267">
        <v>8.0239999999999991</v>
      </c>
      <c r="R267">
        <v>13.2</v>
      </c>
      <c r="S267">
        <v>0.23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24</v>
      </c>
      <c r="I268">
        <v>56.225000000000001</v>
      </c>
      <c r="J268">
        <v>61.054000000000002</v>
      </c>
      <c r="K268">
        <v>4.8289999999999997</v>
      </c>
      <c r="L268">
        <v>47.93</v>
      </c>
      <c r="M268">
        <v>85.2</v>
      </c>
      <c r="N268">
        <v>0.81699999999999995</v>
      </c>
      <c r="O268">
        <v>8.9779999999999998</v>
      </c>
      <c r="P268">
        <v>-47.247</v>
      </c>
      <c r="Q268">
        <v>2.738</v>
      </c>
      <c r="R268">
        <v>4.9000000000000004</v>
      </c>
      <c r="S268">
        <v>8.4000000000000005E-2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31</v>
      </c>
      <c r="I269">
        <v>61.054000000000002</v>
      </c>
      <c r="J269">
        <v>61.054000000000002</v>
      </c>
      <c r="K269">
        <v>0</v>
      </c>
      <c r="L269">
        <v>61.054000000000002</v>
      </c>
      <c r="M269">
        <v>100</v>
      </c>
      <c r="N269">
        <v>1</v>
      </c>
      <c r="O269">
        <v>8.9779999999999998</v>
      </c>
      <c r="P269">
        <v>-52.076000000000001</v>
      </c>
      <c r="Q269">
        <v>8.9779999999999998</v>
      </c>
      <c r="R269">
        <v>14.7</v>
      </c>
      <c r="S269">
        <v>0.25600000000000001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29</v>
      </c>
      <c r="I270">
        <v>63.764000000000003</v>
      </c>
      <c r="J270">
        <v>61.054000000000002</v>
      </c>
      <c r="K270">
        <v>-2.71</v>
      </c>
      <c r="L270">
        <v>56.670999999999999</v>
      </c>
      <c r="M270">
        <v>88.9</v>
      </c>
      <c r="N270">
        <v>0.90800000000000003</v>
      </c>
      <c r="O270">
        <v>8.9779999999999998</v>
      </c>
      <c r="P270">
        <v>-54.786000000000001</v>
      </c>
      <c r="Q270">
        <v>8.9779999999999998</v>
      </c>
      <c r="R270">
        <v>14.1</v>
      </c>
      <c r="S270">
        <v>0.247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28</v>
      </c>
      <c r="I271">
        <v>66.290999999999997</v>
      </c>
      <c r="J271">
        <v>61.054000000000002</v>
      </c>
      <c r="K271">
        <v>-5.2370000000000001</v>
      </c>
      <c r="L271">
        <v>57.005000000000003</v>
      </c>
      <c r="M271">
        <v>86</v>
      </c>
      <c r="N271">
        <v>0.89500000000000002</v>
      </c>
      <c r="O271">
        <v>8.9779999999999998</v>
      </c>
      <c r="P271">
        <v>-57.313000000000002</v>
      </c>
      <c r="Q271">
        <v>8.9779999999999998</v>
      </c>
      <c r="R271">
        <v>13.5</v>
      </c>
      <c r="S271">
        <v>0.23899999999999999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33</v>
      </c>
      <c r="I272">
        <v>15.093</v>
      </c>
      <c r="J272">
        <v>61.054000000000002</v>
      </c>
      <c r="K272">
        <v>45.960999999999999</v>
      </c>
      <c r="L272">
        <v>13.378</v>
      </c>
      <c r="M272">
        <v>88.6</v>
      </c>
      <c r="N272">
        <v>0.35099999999999998</v>
      </c>
      <c r="O272">
        <v>8.9779999999999998</v>
      </c>
      <c r="P272">
        <v>-6.1150000000000002</v>
      </c>
      <c r="Q272">
        <v>8.9779999999999998</v>
      </c>
      <c r="R272">
        <v>59.5</v>
      </c>
      <c r="S272">
        <v>0.746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27</v>
      </c>
      <c r="I273">
        <v>91.338999999999999</v>
      </c>
      <c r="J273">
        <v>61.054000000000002</v>
      </c>
      <c r="K273">
        <v>-30.285</v>
      </c>
      <c r="L273">
        <v>60.154000000000003</v>
      </c>
      <c r="M273">
        <v>65.900000000000006</v>
      </c>
      <c r="N273">
        <v>0.78900000000000003</v>
      </c>
      <c r="O273">
        <v>8.9779999999999998</v>
      </c>
      <c r="P273">
        <v>-82.361000000000004</v>
      </c>
      <c r="Q273">
        <v>8.9779999999999998</v>
      </c>
      <c r="R273">
        <v>9.8000000000000007</v>
      </c>
      <c r="S273">
        <v>0.17899999999999999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26</v>
      </c>
      <c r="I274">
        <v>90.260999999999996</v>
      </c>
      <c r="J274">
        <v>61.054000000000002</v>
      </c>
      <c r="K274">
        <v>-29.207000000000001</v>
      </c>
      <c r="L274">
        <v>58.152999999999999</v>
      </c>
      <c r="M274">
        <v>64.400000000000006</v>
      </c>
      <c r="N274">
        <v>0.76900000000000002</v>
      </c>
      <c r="O274">
        <v>8.9779999999999998</v>
      </c>
      <c r="P274">
        <v>-81.283000000000001</v>
      </c>
      <c r="Q274">
        <v>8.6509999999999998</v>
      </c>
      <c r="R274">
        <v>9.6</v>
      </c>
      <c r="S274">
        <v>0.17399999999999999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25</v>
      </c>
      <c r="I275">
        <v>72.126000000000005</v>
      </c>
      <c r="J275">
        <v>61.054000000000002</v>
      </c>
      <c r="K275">
        <v>-11.071999999999999</v>
      </c>
      <c r="L275">
        <v>58.497</v>
      </c>
      <c r="M275">
        <v>81.099999999999994</v>
      </c>
      <c r="N275">
        <v>0.878</v>
      </c>
      <c r="O275">
        <v>8.9779999999999998</v>
      </c>
      <c r="P275">
        <v>-63.148000000000003</v>
      </c>
      <c r="Q275">
        <v>8.9779999999999998</v>
      </c>
      <c r="R275">
        <v>12.4</v>
      </c>
      <c r="S275">
        <v>0.221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23</v>
      </c>
      <c r="I276">
        <v>94.703000000000003</v>
      </c>
      <c r="J276">
        <v>61.054000000000002</v>
      </c>
      <c r="K276">
        <v>-33.649000000000001</v>
      </c>
      <c r="L276">
        <v>61.054000000000002</v>
      </c>
      <c r="M276">
        <v>64.5</v>
      </c>
      <c r="N276">
        <v>0.78400000000000003</v>
      </c>
      <c r="O276">
        <v>8.9779999999999998</v>
      </c>
      <c r="P276">
        <v>-85.724999999999994</v>
      </c>
      <c r="Q276">
        <v>8.9779999999999998</v>
      </c>
      <c r="R276">
        <v>9.5</v>
      </c>
      <c r="S276">
        <v>0.17299999999999999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38</v>
      </c>
      <c r="I277">
        <v>53.177</v>
      </c>
      <c r="J277">
        <v>61.054000000000002</v>
      </c>
      <c r="K277">
        <v>7.8769999999999998</v>
      </c>
      <c r="L277">
        <v>48.887999999999998</v>
      </c>
      <c r="M277">
        <v>91.9</v>
      </c>
      <c r="N277">
        <v>0.85599999999999998</v>
      </c>
      <c r="O277">
        <v>8.9779999999999998</v>
      </c>
      <c r="P277">
        <v>-44.198999999999998</v>
      </c>
      <c r="Q277">
        <v>8.4710000000000001</v>
      </c>
      <c r="R277">
        <v>15.9</v>
      </c>
      <c r="S277">
        <v>0.27300000000000002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39</v>
      </c>
      <c r="I278">
        <v>6.66</v>
      </c>
      <c r="J278">
        <v>61.054000000000002</v>
      </c>
      <c r="K278">
        <v>54.393999999999998</v>
      </c>
      <c r="L278">
        <v>6.66</v>
      </c>
      <c r="M278">
        <v>100</v>
      </c>
      <c r="N278">
        <v>0.19700000000000001</v>
      </c>
      <c r="O278">
        <v>8.9779999999999998</v>
      </c>
      <c r="P278">
        <v>2.3180000000000001</v>
      </c>
      <c r="Q278">
        <v>6.66</v>
      </c>
      <c r="R278">
        <v>100</v>
      </c>
      <c r="S278">
        <v>0.85199999999999998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40</v>
      </c>
      <c r="I279">
        <v>8.6579999999999995</v>
      </c>
      <c r="J279">
        <v>61.054000000000002</v>
      </c>
      <c r="K279">
        <v>52.396000000000001</v>
      </c>
      <c r="L279">
        <v>7.9749999999999996</v>
      </c>
      <c r="M279">
        <v>92.1</v>
      </c>
      <c r="N279">
        <v>0.22900000000000001</v>
      </c>
      <c r="O279">
        <v>8.9779999999999998</v>
      </c>
      <c r="P279">
        <v>0.32</v>
      </c>
      <c r="Q279">
        <v>7.1239999999999997</v>
      </c>
      <c r="R279">
        <v>82.3</v>
      </c>
      <c r="S279">
        <v>0.80800000000000005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34</v>
      </c>
      <c r="I280">
        <v>8.9779999999999998</v>
      </c>
      <c r="J280">
        <v>61.054000000000002</v>
      </c>
      <c r="K280">
        <v>52.076000000000001</v>
      </c>
      <c r="L280">
        <v>8.9779999999999998</v>
      </c>
      <c r="M280">
        <v>100</v>
      </c>
      <c r="N280">
        <v>0.25600000000000001</v>
      </c>
      <c r="O280">
        <v>8.9779999999999998</v>
      </c>
      <c r="P280">
        <v>0</v>
      </c>
      <c r="Q280">
        <v>8.9779999999999998</v>
      </c>
      <c r="R280">
        <v>100</v>
      </c>
      <c r="S280">
        <v>1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41</v>
      </c>
      <c r="I281">
        <v>13.605</v>
      </c>
      <c r="J281">
        <v>61.054000000000002</v>
      </c>
      <c r="K281">
        <v>47.448999999999998</v>
      </c>
      <c r="L281">
        <v>11.99</v>
      </c>
      <c r="M281">
        <v>88.1</v>
      </c>
      <c r="N281">
        <v>0.32100000000000001</v>
      </c>
      <c r="O281">
        <v>8.9779999999999998</v>
      </c>
      <c r="P281">
        <v>-4.6269999999999998</v>
      </c>
      <c r="Q281">
        <v>8.9779999999999998</v>
      </c>
      <c r="R281">
        <v>66</v>
      </c>
      <c r="S281">
        <v>0.79500000000000004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42</v>
      </c>
      <c r="I282">
        <v>8.0150000000000006</v>
      </c>
      <c r="J282">
        <v>61.054000000000002</v>
      </c>
      <c r="K282">
        <v>53.039000000000001</v>
      </c>
      <c r="L282">
        <v>8.0150000000000006</v>
      </c>
      <c r="M282">
        <v>100</v>
      </c>
      <c r="N282">
        <v>0.23200000000000001</v>
      </c>
      <c r="O282">
        <v>8.9779999999999998</v>
      </c>
      <c r="P282">
        <v>0.96299999999999997</v>
      </c>
      <c r="Q282">
        <v>7.3319999999999999</v>
      </c>
      <c r="R282">
        <v>91.5</v>
      </c>
      <c r="S282">
        <v>0.86299999999999999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37</v>
      </c>
      <c r="I283">
        <v>15.093</v>
      </c>
      <c r="J283">
        <v>61.054000000000002</v>
      </c>
      <c r="K283">
        <v>45.960999999999999</v>
      </c>
      <c r="L283">
        <v>13.378</v>
      </c>
      <c r="M283">
        <v>88.6</v>
      </c>
      <c r="N283">
        <v>0.35099999999999998</v>
      </c>
      <c r="O283">
        <v>8.9779999999999998</v>
      </c>
      <c r="P283">
        <v>-6.1150000000000002</v>
      </c>
      <c r="Q283">
        <v>8.9779999999999998</v>
      </c>
      <c r="R283">
        <v>59.5</v>
      </c>
      <c r="S283">
        <v>0.746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43</v>
      </c>
      <c r="I284">
        <v>11.129</v>
      </c>
      <c r="J284">
        <v>61.054000000000002</v>
      </c>
      <c r="K284">
        <v>49.924999999999997</v>
      </c>
      <c r="L284">
        <v>9.69</v>
      </c>
      <c r="M284">
        <v>87.1</v>
      </c>
      <c r="N284">
        <v>0.26800000000000002</v>
      </c>
      <c r="O284">
        <v>8.9779999999999998</v>
      </c>
      <c r="P284">
        <v>-2.1509999999999998</v>
      </c>
      <c r="Q284">
        <v>8.4019999999999992</v>
      </c>
      <c r="R284">
        <v>75.5</v>
      </c>
      <c r="S284">
        <v>0.83599999999999997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44</v>
      </c>
      <c r="I285">
        <v>90.260999999999996</v>
      </c>
      <c r="J285">
        <v>61.054000000000002</v>
      </c>
      <c r="K285">
        <v>-29.207000000000001</v>
      </c>
      <c r="L285">
        <v>58.152999999999999</v>
      </c>
      <c r="M285">
        <v>64.400000000000006</v>
      </c>
      <c r="N285">
        <v>0.76900000000000002</v>
      </c>
      <c r="O285">
        <v>8.9779999999999998</v>
      </c>
      <c r="P285">
        <v>-81.283000000000001</v>
      </c>
      <c r="Q285">
        <v>8.6509999999999998</v>
      </c>
      <c r="R285">
        <v>9.6</v>
      </c>
      <c r="S285">
        <v>0.17399999999999999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36</v>
      </c>
      <c r="I286">
        <v>36.298999999999999</v>
      </c>
      <c r="J286">
        <v>61.054000000000002</v>
      </c>
      <c r="K286">
        <v>24.754999999999999</v>
      </c>
      <c r="L286">
        <v>34.28</v>
      </c>
      <c r="M286">
        <v>94.4</v>
      </c>
      <c r="N286">
        <v>0.70399999999999996</v>
      </c>
      <c r="O286">
        <v>8.9779999999999998</v>
      </c>
      <c r="P286">
        <v>-27.321000000000002</v>
      </c>
      <c r="Q286">
        <v>8.9779999999999998</v>
      </c>
      <c r="R286">
        <v>24.7</v>
      </c>
      <c r="S286">
        <v>0.39700000000000002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35</v>
      </c>
      <c r="I287">
        <v>6.2370000000000001</v>
      </c>
      <c r="J287">
        <v>61.054000000000002</v>
      </c>
      <c r="K287">
        <v>54.817</v>
      </c>
      <c r="L287">
        <v>6.1680000000000001</v>
      </c>
      <c r="M287">
        <v>98.9</v>
      </c>
      <c r="N287">
        <v>0.183</v>
      </c>
      <c r="O287">
        <v>8.9779999999999998</v>
      </c>
      <c r="P287">
        <v>2.7410000000000001</v>
      </c>
      <c r="Q287">
        <v>6.0759999999999996</v>
      </c>
      <c r="R287">
        <v>97.4</v>
      </c>
      <c r="S287">
        <v>0.79900000000000004</v>
      </c>
    </row>
    <row r="288" spans="1:19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22</v>
      </c>
      <c r="H288" t="s">
        <v>32</v>
      </c>
      <c r="I288">
        <v>16.009</v>
      </c>
      <c r="J288">
        <v>16.707000000000001</v>
      </c>
      <c r="K288">
        <v>0.69799999999999995</v>
      </c>
      <c r="L288">
        <v>13.750999999999999</v>
      </c>
      <c r="M288">
        <v>85.9</v>
      </c>
      <c r="N288">
        <v>0.84099999999999997</v>
      </c>
      <c r="O288">
        <v>5.8360000000000003</v>
      </c>
      <c r="P288">
        <v>-10.173</v>
      </c>
      <c r="Q288">
        <v>5.8360000000000003</v>
      </c>
      <c r="R288">
        <v>36.5</v>
      </c>
      <c r="S288">
        <v>0.53400000000000003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30</v>
      </c>
      <c r="I289">
        <v>12.4</v>
      </c>
      <c r="J289">
        <v>16.707000000000001</v>
      </c>
      <c r="K289">
        <v>4.3070000000000004</v>
      </c>
      <c r="L289">
        <v>11.808</v>
      </c>
      <c r="M289">
        <v>95.2</v>
      </c>
      <c r="N289">
        <v>0.81100000000000005</v>
      </c>
      <c r="O289">
        <v>5.8360000000000003</v>
      </c>
      <c r="P289">
        <v>-6.5640000000000001</v>
      </c>
      <c r="Q289">
        <v>5.2939999999999996</v>
      </c>
      <c r="R289">
        <v>42.7</v>
      </c>
      <c r="S289">
        <v>0.58099999999999996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24</v>
      </c>
      <c r="I290">
        <v>12.574</v>
      </c>
      <c r="J290">
        <v>16.707000000000001</v>
      </c>
      <c r="K290">
        <v>4.133</v>
      </c>
      <c r="L290">
        <v>12.574</v>
      </c>
      <c r="M290">
        <v>100</v>
      </c>
      <c r="N290">
        <v>0.85899999999999999</v>
      </c>
      <c r="O290">
        <v>5.8360000000000003</v>
      </c>
      <c r="P290">
        <v>-6.7380000000000004</v>
      </c>
      <c r="Q290">
        <v>5.6740000000000004</v>
      </c>
      <c r="R290">
        <v>45.1</v>
      </c>
      <c r="S290">
        <v>0.61599999999999999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31</v>
      </c>
      <c r="I291">
        <v>16.707000000000001</v>
      </c>
      <c r="J291">
        <v>16.707000000000001</v>
      </c>
      <c r="K291">
        <v>0</v>
      </c>
      <c r="L291">
        <v>16.707000000000001</v>
      </c>
      <c r="M291">
        <v>100</v>
      </c>
      <c r="N291">
        <v>1</v>
      </c>
      <c r="O291">
        <v>5.8360000000000003</v>
      </c>
      <c r="P291">
        <v>-10.871</v>
      </c>
      <c r="Q291">
        <v>5.8360000000000003</v>
      </c>
      <c r="R291">
        <v>34.9</v>
      </c>
      <c r="S291">
        <v>0.51800000000000002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29</v>
      </c>
      <c r="I292">
        <v>11.29</v>
      </c>
      <c r="J292">
        <v>16.707000000000001</v>
      </c>
      <c r="K292">
        <v>5.4169999999999998</v>
      </c>
      <c r="L292">
        <v>11.29</v>
      </c>
      <c r="M292">
        <v>100</v>
      </c>
      <c r="N292">
        <v>0.80700000000000005</v>
      </c>
      <c r="O292">
        <v>5.8360000000000003</v>
      </c>
      <c r="P292">
        <v>-5.4539999999999997</v>
      </c>
      <c r="Q292">
        <v>5.8360000000000003</v>
      </c>
      <c r="R292">
        <v>51.7</v>
      </c>
      <c r="S292">
        <v>0.68200000000000005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28</v>
      </c>
      <c r="I293">
        <v>14.727</v>
      </c>
      <c r="J293">
        <v>16.707000000000001</v>
      </c>
      <c r="K293">
        <v>1.98</v>
      </c>
      <c r="L293">
        <v>13.568</v>
      </c>
      <c r="M293">
        <v>92.1</v>
      </c>
      <c r="N293">
        <v>0.86299999999999999</v>
      </c>
      <c r="O293">
        <v>5.8360000000000003</v>
      </c>
      <c r="P293">
        <v>-8.891</v>
      </c>
      <c r="Q293">
        <v>5.8360000000000003</v>
      </c>
      <c r="R293">
        <v>39.6</v>
      </c>
      <c r="S293">
        <v>0.56799999999999995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33</v>
      </c>
      <c r="I294">
        <v>20.213000000000001</v>
      </c>
      <c r="J294">
        <v>16.707000000000001</v>
      </c>
      <c r="K294">
        <v>-3.5059999999999998</v>
      </c>
      <c r="L294">
        <v>16.707000000000001</v>
      </c>
      <c r="M294">
        <v>82.7</v>
      </c>
      <c r="N294">
        <v>0.90500000000000003</v>
      </c>
      <c r="O294">
        <v>5.8360000000000003</v>
      </c>
      <c r="P294">
        <v>-14.377000000000001</v>
      </c>
      <c r="Q294">
        <v>5.8360000000000003</v>
      </c>
      <c r="R294">
        <v>28.9</v>
      </c>
      <c r="S294">
        <v>0.44800000000000001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27</v>
      </c>
      <c r="I295">
        <v>17.443999999999999</v>
      </c>
      <c r="J295">
        <v>16.707000000000001</v>
      </c>
      <c r="K295">
        <v>-0.73699999999999999</v>
      </c>
      <c r="L295">
        <v>14.74</v>
      </c>
      <c r="M295">
        <v>84.5</v>
      </c>
      <c r="N295">
        <v>0.86299999999999999</v>
      </c>
      <c r="O295">
        <v>5.8360000000000003</v>
      </c>
      <c r="P295">
        <v>-11.608000000000001</v>
      </c>
      <c r="Q295">
        <v>5.8360000000000003</v>
      </c>
      <c r="R295">
        <v>33.5</v>
      </c>
      <c r="S295">
        <v>0.501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26</v>
      </c>
      <c r="I296">
        <v>76.456999999999994</v>
      </c>
      <c r="J296">
        <v>16.707000000000001</v>
      </c>
      <c r="K296">
        <v>-59.75</v>
      </c>
      <c r="L296">
        <v>16.707000000000001</v>
      </c>
      <c r="M296">
        <v>21.9</v>
      </c>
      <c r="N296">
        <v>0.35899999999999999</v>
      </c>
      <c r="O296">
        <v>5.8360000000000003</v>
      </c>
      <c r="P296">
        <v>-70.620999999999995</v>
      </c>
      <c r="Q296">
        <v>5.8360000000000003</v>
      </c>
      <c r="R296">
        <v>7.6</v>
      </c>
      <c r="S296">
        <v>0.14199999999999999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25</v>
      </c>
      <c r="I297">
        <v>21.315999999999999</v>
      </c>
      <c r="J297">
        <v>16.707000000000001</v>
      </c>
      <c r="K297">
        <v>-4.609</v>
      </c>
      <c r="L297">
        <v>15.24</v>
      </c>
      <c r="M297">
        <v>71.5</v>
      </c>
      <c r="N297">
        <v>0.80200000000000005</v>
      </c>
      <c r="O297">
        <v>5.8360000000000003</v>
      </c>
      <c r="P297">
        <v>-15.48</v>
      </c>
      <c r="Q297">
        <v>5.8360000000000003</v>
      </c>
      <c r="R297">
        <v>27.4</v>
      </c>
      <c r="S297">
        <v>0.43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23</v>
      </c>
      <c r="I298">
        <v>12.676</v>
      </c>
      <c r="J298">
        <v>16.707000000000001</v>
      </c>
      <c r="K298">
        <v>4.0309999999999997</v>
      </c>
      <c r="L298">
        <v>12.244</v>
      </c>
      <c r="M298">
        <v>96.6</v>
      </c>
      <c r="N298">
        <v>0.83299999999999996</v>
      </c>
      <c r="O298">
        <v>5.8360000000000003</v>
      </c>
      <c r="P298">
        <v>-6.84</v>
      </c>
      <c r="Q298">
        <v>5.8360000000000003</v>
      </c>
      <c r="R298">
        <v>46</v>
      </c>
      <c r="S298">
        <v>0.63100000000000001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38</v>
      </c>
      <c r="I299">
        <v>9.3740000000000006</v>
      </c>
      <c r="J299">
        <v>16.707000000000001</v>
      </c>
      <c r="K299">
        <v>7.3330000000000002</v>
      </c>
      <c r="L299">
        <v>9.0579999999999998</v>
      </c>
      <c r="M299">
        <v>96.6</v>
      </c>
      <c r="N299">
        <v>0.69499999999999995</v>
      </c>
      <c r="O299">
        <v>5.8360000000000003</v>
      </c>
      <c r="P299">
        <v>-3.5379999999999998</v>
      </c>
      <c r="Q299">
        <v>5.8360000000000003</v>
      </c>
      <c r="R299">
        <v>62.3</v>
      </c>
      <c r="S299">
        <v>0.76700000000000002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39</v>
      </c>
      <c r="I300">
        <v>4.5259999999999998</v>
      </c>
      <c r="J300">
        <v>16.707000000000001</v>
      </c>
      <c r="K300">
        <v>12.180999999999999</v>
      </c>
      <c r="L300">
        <v>4.5259999999999998</v>
      </c>
      <c r="M300">
        <v>100</v>
      </c>
      <c r="N300">
        <v>0.42599999999999999</v>
      </c>
      <c r="O300">
        <v>5.8360000000000003</v>
      </c>
      <c r="P300">
        <v>1.31</v>
      </c>
      <c r="Q300">
        <v>4.5259999999999998</v>
      </c>
      <c r="R300">
        <v>100</v>
      </c>
      <c r="S300">
        <v>0.874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40</v>
      </c>
      <c r="I301">
        <v>5.859</v>
      </c>
      <c r="J301">
        <v>16.707000000000001</v>
      </c>
      <c r="K301">
        <v>10.848000000000001</v>
      </c>
      <c r="L301">
        <v>5.859</v>
      </c>
      <c r="M301">
        <v>100</v>
      </c>
      <c r="N301">
        <v>0.51900000000000002</v>
      </c>
      <c r="O301">
        <v>5.8360000000000003</v>
      </c>
      <c r="P301">
        <v>-2.3E-2</v>
      </c>
      <c r="Q301">
        <v>5.21</v>
      </c>
      <c r="R301">
        <v>88.9</v>
      </c>
      <c r="S301">
        <v>0.89100000000000001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34</v>
      </c>
      <c r="I302">
        <v>5.8360000000000003</v>
      </c>
      <c r="J302">
        <v>16.707000000000001</v>
      </c>
      <c r="K302">
        <v>10.871</v>
      </c>
      <c r="L302">
        <v>5.8360000000000003</v>
      </c>
      <c r="M302">
        <v>100</v>
      </c>
      <c r="N302">
        <v>0.51800000000000002</v>
      </c>
      <c r="O302">
        <v>5.8360000000000003</v>
      </c>
      <c r="P302">
        <v>0</v>
      </c>
      <c r="Q302">
        <v>5.8360000000000003</v>
      </c>
      <c r="R302">
        <v>100</v>
      </c>
      <c r="S302">
        <v>1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41</v>
      </c>
      <c r="I303">
        <v>6.8609999999999998</v>
      </c>
      <c r="J303">
        <v>16.707000000000001</v>
      </c>
      <c r="K303">
        <v>9.8460000000000001</v>
      </c>
      <c r="L303">
        <v>6.8780000000000001</v>
      </c>
      <c r="M303">
        <v>100</v>
      </c>
      <c r="N303">
        <v>0.58399999999999996</v>
      </c>
      <c r="O303">
        <v>5.8360000000000003</v>
      </c>
      <c r="P303">
        <v>-1.0249999999999999</v>
      </c>
      <c r="Q303">
        <v>5.2380000000000004</v>
      </c>
      <c r="R303">
        <v>76.3</v>
      </c>
      <c r="S303">
        <v>0.82499999999999996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42</v>
      </c>
      <c r="I304">
        <v>5.1239999999999997</v>
      </c>
      <c r="J304">
        <v>16.707000000000001</v>
      </c>
      <c r="K304">
        <v>11.583</v>
      </c>
      <c r="L304">
        <v>5.1239999999999997</v>
      </c>
      <c r="M304">
        <v>100</v>
      </c>
      <c r="N304">
        <v>0.46899999999999997</v>
      </c>
      <c r="O304">
        <v>5.8360000000000003</v>
      </c>
      <c r="P304">
        <v>0.71199999999999997</v>
      </c>
      <c r="Q304">
        <v>4.7919999999999998</v>
      </c>
      <c r="R304">
        <v>93.5</v>
      </c>
      <c r="S304">
        <v>0.874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37</v>
      </c>
      <c r="I305">
        <v>20.213000000000001</v>
      </c>
      <c r="J305">
        <v>16.707000000000001</v>
      </c>
      <c r="K305">
        <v>-3.5059999999999998</v>
      </c>
      <c r="L305">
        <v>16.707000000000001</v>
      </c>
      <c r="M305">
        <v>82.7</v>
      </c>
      <c r="N305">
        <v>0.90500000000000003</v>
      </c>
      <c r="O305">
        <v>5.8360000000000003</v>
      </c>
      <c r="P305">
        <v>-14.377000000000001</v>
      </c>
      <c r="Q305">
        <v>5.8360000000000003</v>
      </c>
      <c r="R305">
        <v>28.9</v>
      </c>
      <c r="S305">
        <v>0.44800000000000001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43</v>
      </c>
      <c r="I306">
        <v>7.6289999999999996</v>
      </c>
      <c r="J306">
        <v>16.707000000000001</v>
      </c>
      <c r="K306">
        <v>9.0779999999999994</v>
      </c>
      <c r="L306">
        <v>7.6289999999999996</v>
      </c>
      <c r="M306">
        <v>100</v>
      </c>
      <c r="N306">
        <v>0.627</v>
      </c>
      <c r="O306">
        <v>5.8360000000000003</v>
      </c>
      <c r="P306">
        <v>-1.7929999999999999</v>
      </c>
      <c r="Q306">
        <v>5.7779999999999996</v>
      </c>
      <c r="R306">
        <v>75.7</v>
      </c>
      <c r="S306">
        <v>0.85799999999999998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44</v>
      </c>
      <c r="I307">
        <v>18.783999999999999</v>
      </c>
      <c r="J307">
        <v>16.707000000000001</v>
      </c>
      <c r="K307">
        <v>-2.077</v>
      </c>
      <c r="L307">
        <v>15.571999999999999</v>
      </c>
      <c r="M307">
        <v>82.9</v>
      </c>
      <c r="N307">
        <v>0.878</v>
      </c>
      <c r="O307">
        <v>5.8360000000000003</v>
      </c>
      <c r="P307">
        <v>-12.948</v>
      </c>
      <c r="Q307">
        <v>5.8360000000000003</v>
      </c>
      <c r="R307">
        <v>31.1</v>
      </c>
      <c r="S307">
        <v>0.47399999999999998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36</v>
      </c>
      <c r="I308">
        <v>14.832000000000001</v>
      </c>
      <c r="J308">
        <v>16.707000000000001</v>
      </c>
      <c r="K308">
        <v>1.875</v>
      </c>
      <c r="L308">
        <v>13.225</v>
      </c>
      <c r="M308">
        <v>89.2</v>
      </c>
      <c r="N308">
        <v>0.83899999999999997</v>
      </c>
      <c r="O308">
        <v>5.8360000000000003</v>
      </c>
      <c r="P308">
        <v>-8.9960000000000004</v>
      </c>
      <c r="Q308">
        <v>5.8360000000000003</v>
      </c>
      <c r="R308">
        <v>39.299999999999997</v>
      </c>
      <c r="S308">
        <v>0.56499999999999995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35</v>
      </c>
      <c r="I309">
        <v>5.6470000000000002</v>
      </c>
      <c r="J309">
        <v>16.707000000000001</v>
      </c>
      <c r="K309">
        <v>11.06</v>
      </c>
      <c r="L309">
        <v>5.6109999999999998</v>
      </c>
      <c r="M309">
        <v>99.4</v>
      </c>
      <c r="N309">
        <v>0.502</v>
      </c>
      <c r="O309">
        <v>5.8360000000000003</v>
      </c>
      <c r="P309">
        <v>0.189</v>
      </c>
      <c r="Q309">
        <v>4.8090000000000002</v>
      </c>
      <c r="R309">
        <v>85.2</v>
      </c>
      <c r="S309">
        <v>0.83799999999999997</v>
      </c>
    </row>
    <row r="310" spans="1:19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22</v>
      </c>
      <c r="H310" t="s">
        <v>32</v>
      </c>
      <c r="I310">
        <v>24.233000000000001</v>
      </c>
      <c r="J310">
        <v>15.61</v>
      </c>
      <c r="K310">
        <v>-8.6229999999999993</v>
      </c>
      <c r="L310">
        <v>15.61</v>
      </c>
      <c r="M310">
        <v>64.400000000000006</v>
      </c>
      <c r="N310">
        <v>0.78400000000000003</v>
      </c>
      <c r="O310">
        <v>5.484</v>
      </c>
      <c r="P310">
        <v>-18.748999999999999</v>
      </c>
      <c r="Q310">
        <v>5.484</v>
      </c>
      <c r="R310">
        <v>22.6</v>
      </c>
      <c r="S310">
        <v>0.36899999999999999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30</v>
      </c>
      <c r="I311">
        <v>12.430999999999999</v>
      </c>
      <c r="J311">
        <v>15.61</v>
      </c>
      <c r="K311">
        <v>3.1789999999999998</v>
      </c>
      <c r="L311">
        <v>10.917999999999999</v>
      </c>
      <c r="M311">
        <v>87.8</v>
      </c>
      <c r="N311">
        <v>0.77900000000000003</v>
      </c>
      <c r="O311">
        <v>5.484</v>
      </c>
      <c r="P311">
        <v>-6.9470000000000001</v>
      </c>
      <c r="Q311">
        <v>4.8899999999999997</v>
      </c>
      <c r="R311">
        <v>39.299999999999997</v>
      </c>
      <c r="S311">
        <v>0.54600000000000004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24</v>
      </c>
      <c r="I312">
        <v>14.694000000000001</v>
      </c>
      <c r="J312">
        <v>15.61</v>
      </c>
      <c r="K312">
        <v>0.91600000000000004</v>
      </c>
      <c r="L312">
        <v>9.5670000000000002</v>
      </c>
      <c r="M312">
        <v>65.099999999999994</v>
      </c>
      <c r="N312">
        <v>0.63100000000000001</v>
      </c>
      <c r="O312">
        <v>5.484</v>
      </c>
      <c r="P312">
        <v>-9.2100000000000009</v>
      </c>
      <c r="Q312">
        <v>3.1989999999999998</v>
      </c>
      <c r="R312">
        <v>21.8</v>
      </c>
      <c r="S312">
        <v>0.317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31</v>
      </c>
      <c r="I313">
        <v>15.61</v>
      </c>
      <c r="J313">
        <v>15.61</v>
      </c>
      <c r="K313">
        <v>0</v>
      </c>
      <c r="L313">
        <v>15.61</v>
      </c>
      <c r="M313">
        <v>100</v>
      </c>
      <c r="N313">
        <v>1</v>
      </c>
      <c r="O313">
        <v>5.484</v>
      </c>
      <c r="P313">
        <v>-10.125999999999999</v>
      </c>
      <c r="Q313">
        <v>5.484</v>
      </c>
      <c r="R313">
        <v>35.1</v>
      </c>
      <c r="S313">
        <v>0.52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29</v>
      </c>
      <c r="I314">
        <v>12.256</v>
      </c>
      <c r="J314">
        <v>15.61</v>
      </c>
      <c r="K314">
        <v>3.3540000000000001</v>
      </c>
      <c r="L314">
        <v>10.454000000000001</v>
      </c>
      <c r="M314">
        <v>85.3</v>
      </c>
      <c r="N314">
        <v>0.75</v>
      </c>
      <c r="O314">
        <v>5.484</v>
      </c>
      <c r="P314">
        <v>-6.7720000000000002</v>
      </c>
      <c r="Q314">
        <v>5.2409999999999997</v>
      </c>
      <c r="R314">
        <v>42.8</v>
      </c>
      <c r="S314">
        <v>0.59099999999999997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28</v>
      </c>
      <c r="I315">
        <v>17.216000000000001</v>
      </c>
      <c r="J315">
        <v>15.61</v>
      </c>
      <c r="K315">
        <v>-1.6060000000000001</v>
      </c>
      <c r="L315">
        <v>13.715999999999999</v>
      </c>
      <c r="M315">
        <v>79.7</v>
      </c>
      <c r="N315">
        <v>0.83599999999999997</v>
      </c>
      <c r="O315">
        <v>5.484</v>
      </c>
      <c r="P315">
        <v>-11.731999999999999</v>
      </c>
      <c r="Q315">
        <v>5.3810000000000002</v>
      </c>
      <c r="R315">
        <v>31.3</v>
      </c>
      <c r="S315">
        <v>0.47399999999999998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33</v>
      </c>
      <c r="I316">
        <v>5.1449999999999996</v>
      </c>
      <c r="J316">
        <v>15.61</v>
      </c>
      <c r="K316">
        <v>10.465</v>
      </c>
      <c r="L316">
        <v>5.0419999999999998</v>
      </c>
      <c r="M316">
        <v>98</v>
      </c>
      <c r="N316">
        <v>0.48599999999999999</v>
      </c>
      <c r="O316">
        <v>5.484</v>
      </c>
      <c r="P316">
        <v>0.33900000000000002</v>
      </c>
      <c r="Q316">
        <v>4.3310000000000004</v>
      </c>
      <c r="R316">
        <v>84.2</v>
      </c>
      <c r="S316">
        <v>0.81499999999999995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27</v>
      </c>
      <c r="I317">
        <v>17.384</v>
      </c>
      <c r="J317">
        <v>15.61</v>
      </c>
      <c r="K317">
        <v>-1.774</v>
      </c>
      <c r="L317">
        <v>13.167</v>
      </c>
      <c r="M317">
        <v>75.7</v>
      </c>
      <c r="N317">
        <v>0.79800000000000004</v>
      </c>
      <c r="O317">
        <v>5.484</v>
      </c>
      <c r="P317">
        <v>-11.9</v>
      </c>
      <c r="Q317">
        <v>5.282</v>
      </c>
      <c r="R317">
        <v>30.4</v>
      </c>
      <c r="S317">
        <v>0.46200000000000002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26</v>
      </c>
      <c r="I318">
        <v>18.228999999999999</v>
      </c>
      <c r="J318">
        <v>15.61</v>
      </c>
      <c r="K318">
        <v>-2.6190000000000002</v>
      </c>
      <c r="L318">
        <v>14.058</v>
      </c>
      <c r="M318">
        <v>77.099999999999994</v>
      </c>
      <c r="N318">
        <v>0.83099999999999996</v>
      </c>
      <c r="O318">
        <v>5.484</v>
      </c>
      <c r="P318">
        <v>-12.744999999999999</v>
      </c>
      <c r="Q318">
        <v>5.484</v>
      </c>
      <c r="R318">
        <v>30.1</v>
      </c>
      <c r="S318">
        <v>0.46300000000000002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25</v>
      </c>
      <c r="I319">
        <v>38.045000000000002</v>
      </c>
      <c r="J319">
        <v>15.61</v>
      </c>
      <c r="K319">
        <v>-22.434999999999999</v>
      </c>
      <c r="L319">
        <v>15.61</v>
      </c>
      <c r="M319">
        <v>41</v>
      </c>
      <c r="N319">
        <v>0.58199999999999996</v>
      </c>
      <c r="O319">
        <v>5.484</v>
      </c>
      <c r="P319">
        <v>-32.561</v>
      </c>
      <c r="Q319">
        <v>5.484</v>
      </c>
      <c r="R319">
        <v>14.4</v>
      </c>
      <c r="S319">
        <v>0.252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23</v>
      </c>
      <c r="I320">
        <v>18.053000000000001</v>
      </c>
      <c r="J320">
        <v>15.61</v>
      </c>
      <c r="K320">
        <v>-2.4430000000000001</v>
      </c>
      <c r="L320">
        <v>12.698</v>
      </c>
      <c r="M320">
        <v>70.3</v>
      </c>
      <c r="N320">
        <v>0.754</v>
      </c>
      <c r="O320">
        <v>5.484</v>
      </c>
      <c r="P320">
        <v>-12.569000000000001</v>
      </c>
      <c r="Q320">
        <v>5.18</v>
      </c>
      <c r="R320">
        <v>28.7</v>
      </c>
      <c r="S320">
        <v>0.44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38</v>
      </c>
      <c r="I321">
        <v>15.592000000000001</v>
      </c>
      <c r="J321">
        <v>15.61</v>
      </c>
      <c r="K321">
        <v>1.7999999999999999E-2</v>
      </c>
      <c r="L321">
        <v>12.997999999999999</v>
      </c>
      <c r="M321">
        <v>83.4</v>
      </c>
      <c r="N321">
        <v>0.83299999999999996</v>
      </c>
      <c r="O321">
        <v>5.484</v>
      </c>
      <c r="P321">
        <v>-10.108000000000001</v>
      </c>
      <c r="Q321">
        <v>5.484</v>
      </c>
      <c r="R321">
        <v>35.200000000000003</v>
      </c>
      <c r="S321">
        <v>0.52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39</v>
      </c>
      <c r="I322">
        <v>4.1020000000000003</v>
      </c>
      <c r="J322">
        <v>15.61</v>
      </c>
      <c r="K322">
        <v>11.507999999999999</v>
      </c>
      <c r="L322">
        <v>4.1020000000000003</v>
      </c>
      <c r="M322">
        <v>100</v>
      </c>
      <c r="N322">
        <v>0.41599999999999998</v>
      </c>
      <c r="O322">
        <v>5.484</v>
      </c>
      <c r="P322">
        <v>1.3819999999999999</v>
      </c>
      <c r="Q322">
        <v>3.58</v>
      </c>
      <c r="R322">
        <v>87.3</v>
      </c>
      <c r="S322">
        <v>0.747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40</v>
      </c>
      <c r="I323">
        <v>6.9740000000000002</v>
      </c>
      <c r="J323">
        <v>15.61</v>
      </c>
      <c r="K323">
        <v>8.6359999999999992</v>
      </c>
      <c r="L323">
        <v>6.875</v>
      </c>
      <c r="M323">
        <v>98.6</v>
      </c>
      <c r="N323">
        <v>0.60899999999999999</v>
      </c>
      <c r="O323">
        <v>5.484</v>
      </c>
      <c r="P323">
        <v>-1.49</v>
      </c>
      <c r="Q323">
        <v>5.0179999999999998</v>
      </c>
      <c r="R323">
        <v>72</v>
      </c>
      <c r="S323">
        <v>0.80600000000000005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34</v>
      </c>
      <c r="I324">
        <v>5.484</v>
      </c>
      <c r="J324">
        <v>15.61</v>
      </c>
      <c r="K324">
        <v>10.125999999999999</v>
      </c>
      <c r="L324">
        <v>5.484</v>
      </c>
      <c r="M324">
        <v>100</v>
      </c>
      <c r="N324">
        <v>0.52</v>
      </c>
      <c r="O324">
        <v>5.484</v>
      </c>
      <c r="P324">
        <v>0</v>
      </c>
      <c r="Q324">
        <v>5.484</v>
      </c>
      <c r="R324">
        <v>100</v>
      </c>
      <c r="S324">
        <v>1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41</v>
      </c>
      <c r="I325">
        <v>8.6280000000000001</v>
      </c>
      <c r="J325">
        <v>15.61</v>
      </c>
      <c r="K325">
        <v>6.9820000000000002</v>
      </c>
      <c r="L325">
        <v>8.016</v>
      </c>
      <c r="M325">
        <v>92.9</v>
      </c>
      <c r="N325">
        <v>0.66100000000000003</v>
      </c>
      <c r="O325">
        <v>5.484</v>
      </c>
      <c r="P325">
        <v>-3.1440000000000001</v>
      </c>
      <c r="Q325">
        <v>5.101</v>
      </c>
      <c r="R325">
        <v>59.1</v>
      </c>
      <c r="S325">
        <v>0.72299999999999998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42</v>
      </c>
      <c r="I326">
        <v>5.4429999999999996</v>
      </c>
      <c r="J326">
        <v>15.61</v>
      </c>
      <c r="K326">
        <v>10.167</v>
      </c>
      <c r="L326">
        <v>5.4429999999999996</v>
      </c>
      <c r="M326">
        <v>100</v>
      </c>
      <c r="N326">
        <v>0.51700000000000002</v>
      </c>
      <c r="O326">
        <v>5.484</v>
      </c>
      <c r="P326">
        <v>4.1000000000000002E-2</v>
      </c>
      <c r="Q326">
        <v>4.7220000000000004</v>
      </c>
      <c r="R326">
        <v>86.7</v>
      </c>
      <c r="S326">
        <v>0.86399999999999999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37</v>
      </c>
      <c r="I327">
        <v>5.1449999999999996</v>
      </c>
      <c r="J327">
        <v>15.61</v>
      </c>
      <c r="K327">
        <v>10.465</v>
      </c>
      <c r="L327">
        <v>5.0419999999999998</v>
      </c>
      <c r="M327">
        <v>98</v>
      </c>
      <c r="N327">
        <v>0.48599999999999999</v>
      </c>
      <c r="O327">
        <v>5.484</v>
      </c>
      <c r="P327">
        <v>0.33900000000000002</v>
      </c>
      <c r="Q327">
        <v>4.3310000000000004</v>
      </c>
      <c r="R327">
        <v>84.2</v>
      </c>
      <c r="S327">
        <v>0.81499999999999995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43</v>
      </c>
      <c r="I328">
        <v>3.3580000000000001</v>
      </c>
      <c r="J328">
        <v>15.61</v>
      </c>
      <c r="K328">
        <v>12.252000000000001</v>
      </c>
      <c r="L328">
        <v>3.3580000000000001</v>
      </c>
      <c r="M328">
        <v>100</v>
      </c>
      <c r="N328">
        <v>0.35399999999999998</v>
      </c>
      <c r="O328">
        <v>5.484</v>
      </c>
      <c r="P328">
        <v>2.1259999999999999</v>
      </c>
      <c r="Q328">
        <v>3.3580000000000001</v>
      </c>
      <c r="R328">
        <v>100</v>
      </c>
      <c r="S328">
        <v>0.76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44</v>
      </c>
      <c r="I329">
        <v>18.228999999999999</v>
      </c>
      <c r="J329">
        <v>15.61</v>
      </c>
      <c r="K329">
        <v>-2.6190000000000002</v>
      </c>
      <c r="L329">
        <v>14.058</v>
      </c>
      <c r="M329">
        <v>77.099999999999994</v>
      </c>
      <c r="N329">
        <v>0.83099999999999996</v>
      </c>
      <c r="O329">
        <v>5.484</v>
      </c>
      <c r="P329">
        <v>-12.744999999999999</v>
      </c>
      <c r="Q329">
        <v>5.484</v>
      </c>
      <c r="R329">
        <v>30.1</v>
      </c>
      <c r="S329">
        <v>0.46300000000000002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36</v>
      </c>
      <c r="I330">
        <v>18.535</v>
      </c>
      <c r="J330">
        <v>15.61</v>
      </c>
      <c r="K330">
        <v>-2.9249999999999998</v>
      </c>
      <c r="L330">
        <v>12.692</v>
      </c>
      <c r="M330">
        <v>68.5</v>
      </c>
      <c r="N330">
        <v>0.74299999999999999</v>
      </c>
      <c r="O330">
        <v>5.484</v>
      </c>
      <c r="P330">
        <v>-13.051</v>
      </c>
      <c r="Q330">
        <v>5.2560000000000002</v>
      </c>
      <c r="R330">
        <v>28.4</v>
      </c>
      <c r="S330">
        <v>0.438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35</v>
      </c>
      <c r="I331">
        <v>2.7080000000000002</v>
      </c>
      <c r="J331">
        <v>15.61</v>
      </c>
      <c r="K331">
        <v>12.901999999999999</v>
      </c>
      <c r="L331">
        <v>2.7080000000000002</v>
      </c>
      <c r="M331">
        <v>100</v>
      </c>
      <c r="N331">
        <v>0.29599999999999999</v>
      </c>
      <c r="O331">
        <v>5.484</v>
      </c>
      <c r="P331">
        <v>2.7759999999999998</v>
      </c>
      <c r="Q331">
        <v>2.5049999999999999</v>
      </c>
      <c r="R331">
        <v>92.5</v>
      </c>
      <c r="S331">
        <v>0.61199999999999999</v>
      </c>
    </row>
    <row r="332" spans="1:19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22</v>
      </c>
      <c r="H332" t="s">
        <v>32</v>
      </c>
      <c r="I332">
        <v>18.602</v>
      </c>
      <c r="J332">
        <v>27.684000000000001</v>
      </c>
      <c r="K332">
        <v>9.0820000000000007</v>
      </c>
      <c r="L332">
        <v>18.602</v>
      </c>
      <c r="M332">
        <v>100</v>
      </c>
      <c r="N332">
        <v>0.80400000000000005</v>
      </c>
      <c r="O332">
        <v>19.771000000000001</v>
      </c>
      <c r="P332">
        <v>1.169</v>
      </c>
      <c r="Q332">
        <v>16.834</v>
      </c>
      <c r="R332">
        <v>90.5</v>
      </c>
      <c r="S332">
        <v>0.877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30</v>
      </c>
      <c r="I333">
        <v>17.43</v>
      </c>
      <c r="J333">
        <v>27.684000000000001</v>
      </c>
      <c r="K333">
        <v>10.254</v>
      </c>
      <c r="L333">
        <v>17.231999999999999</v>
      </c>
      <c r="M333">
        <v>98.9</v>
      </c>
      <c r="N333">
        <v>0.76400000000000001</v>
      </c>
      <c r="O333">
        <v>19.771000000000001</v>
      </c>
      <c r="P333">
        <v>2.3410000000000002</v>
      </c>
      <c r="Q333">
        <v>16.199000000000002</v>
      </c>
      <c r="R333">
        <v>92.9</v>
      </c>
      <c r="S333">
        <v>0.871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24</v>
      </c>
      <c r="I334">
        <v>36.729999999999997</v>
      </c>
      <c r="J334">
        <v>27.684000000000001</v>
      </c>
      <c r="K334">
        <v>-9.0459999999999994</v>
      </c>
      <c r="L334">
        <v>26.366</v>
      </c>
      <c r="M334">
        <v>71.8</v>
      </c>
      <c r="N334">
        <v>0.81899999999999995</v>
      </c>
      <c r="O334">
        <v>19.771000000000001</v>
      </c>
      <c r="P334">
        <v>-16.959</v>
      </c>
      <c r="Q334">
        <v>19.771000000000001</v>
      </c>
      <c r="R334">
        <v>53.8</v>
      </c>
      <c r="S334">
        <v>0.7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31</v>
      </c>
      <c r="I335">
        <v>27.684000000000001</v>
      </c>
      <c r="J335">
        <v>27.684000000000001</v>
      </c>
      <c r="K335">
        <v>0</v>
      </c>
      <c r="L335">
        <v>27.684000000000001</v>
      </c>
      <c r="M335">
        <v>100</v>
      </c>
      <c r="N335">
        <v>1</v>
      </c>
      <c r="O335">
        <v>19.771000000000001</v>
      </c>
      <c r="P335">
        <v>-7.9130000000000003</v>
      </c>
      <c r="Q335">
        <v>19.771000000000001</v>
      </c>
      <c r="R335">
        <v>71.400000000000006</v>
      </c>
      <c r="S335">
        <v>0.83299999999999996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29</v>
      </c>
      <c r="I336">
        <v>18.013000000000002</v>
      </c>
      <c r="J336">
        <v>27.684000000000001</v>
      </c>
      <c r="K336">
        <v>9.6709999999999994</v>
      </c>
      <c r="L336">
        <v>18.013000000000002</v>
      </c>
      <c r="M336">
        <v>100</v>
      </c>
      <c r="N336">
        <v>0.78800000000000003</v>
      </c>
      <c r="O336">
        <v>19.771000000000001</v>
      </c>
      <c r="P336">
        <v>1.758</v>
      </c>
      <c r="Q336">
        <v>16.724</v>
      </c>
      <c r="R336">
        <v>92.8</v>
      </c>
      <c r="S336">
        <v>0.88500000000000001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28</v>
      </c>
      <c r="I337">
        <v>25.093</v>
      </c>
      <c r="J337">
        <v>27.684000000000001</v>
      </c>
      <c r="K337">
        <v>2.5910000000000002</v>
      </c>
      <c r="L337">
        <v>22.57</v>
      </c>
      <c r="M337">
        <v>89.9</v>
      </c>
      <c r="N337">
        <v>0.85499999999999998</v>
      </c>
      <c r="O337">
        <v>19.771000000000001</v>
      </c>
      <c r="P337">
        <v>-5.3220000000000001</v>
      </c>
      <c r="Q337">
        <v>19.771000000000001</v>
      </c>
      <c r="R337">
        <v>78.8</v>
      </c>
      <c r="S337">
        <v>0.88100000000000001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33</v>
      </c>
      <c r="I338">
        <v>29.376999999999999</v>
      </c>
      <c r="J338">
        <v>27.684000000000001</v>
      </c>
      <c r="K338">
        <v>-1.6930000000000001</v>
      </c>
      <c r="L338">
        <v>24.106999999999999</v>
      </c>
      <c r="M338">
        <v>82.1</v>
      </c>
      <c r="N338">
        <v>0.84499999999999997</v>
      </c>
      <c r="O338">
        <v>19.771000000000001</v>
      </c>
      <c r="P338">
        <v>-9.6059999999999999</v>
      </c>
      <c r="Q338">
        <v>19.771000000000001</v>
      </c>
      <c r="R338">
        <v>67.3</v>
      </c>
      <c r="S338">
        <v>0.80500000000000005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27</v>
      </c>
      <c r="I339">
        <v>24.349</v>
      </c>
      <c r="J339">
        <v>27.684000000000001</v>
      </c>
      <c r="K339">
        <v>3.335</v>
      </c>
      <c r="L339">
        <v>21.975999999999999</v>
      </c>
      <c r="M339">
        <v>90.3</v>
      </c>
      <c r="N339">
        <v>0.84499999999999997</v>
      </c>
      <c r="O339">
        <v>19.771000000000001</v>
      </c>
      <c r="P339">
        <v>-4.5780000000000003</v>
      </c>
      <c r="Q339">
        <v>19.771000000000001</v>
      </c>
      <c r="R339">
        <v>81.2</v>
      </c>
      <c r="S339">
        <v>0.89600000000000002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26</v>
      </c>
      <c r="I340">
        <v>21.507999999999999</v>
      </c>
      <c r="J340">
        <v>27.684000000000001</v>
      </c>
      <c r="K340">
        <v>6.1760000000000002</v>
      </c>
      <c r="L340">
        <v>21.507999999999999</v>
      </c>
      <c r="M340">
        <v>100</v>
      </c>
      <c r="N340">
        <v>0.874</v>
      </c>
      <c r="O340">
        <v>19.771000000000001</v>
      </c>
      <c r="P340">
        <v>-1.7370000000000001</v>
      </c>
      <c r="Q340">
        <v>18.466000000000001</v>
      </c>
      <c r="R340">
        <v>85.9</v>
      </c>
      <c r="S340">
        <v>0.89500000000000002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25</v>
      </c>
      <c r="I341">
        <v>26.527999999999999</v>
      </c>
      <c r="J341">
        <v>27.684000000000001</v>
      </c>
      <c r="K341">
        <v>1.1559999999999999</v>
      </c>
      <c r="L341">
        <v>23.635000000000002</v>
      </c>
      <c r="M341">
        <v>89.1</v>
      </c>
      <c r="N341">
        <v>0.872</v>
      </c>
      <c r="O341">
        <v>19.771000000000001</v>
      </c>
      <c r="P341">
        <v>-6.7569999999999997</v>
      </c>
      <c r="Q341">
        <v>19.771000000000001</v>
      </c>
      <c r="R341">
        <v>74.5</v>
      </c>
      <c r="S341">
        <v>0.85399999999999998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23</v>
      </c>
      <c r="I342">
        <v>17.748000000000001</v>
      </c>
      <c r="J342">
        <v>27.684000000000001</v>
      </c>
      <c r="K342">
        <v>9.9359999999999999</v>
      </c>
      <c r="L342">
        <v>17.501000000000001</v>
      </c>
      <c r="M342">
        <v>98.6</v>
      </c>
      <c r="N342">
        <v>0.77</v>
      </c>
      <c r="O342">
        <v>19.771000000000001</v>
      </c>
      <c r="P342">
        <v>2.0230000000000001</v>
      </c>
      <c r="Q342">
        <v>16.3</v>
      </c>
      <c r="R342">
        <v>91.8</v>
      </c>
      <c r="S342">
        <v>0.86899999999999999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38</v>
      </c>
      <c r="I343">
        <v>15.763999999999999</v>
      </c>
      <c r="J343">
        <v>27.684000000000001</v>
      </c>
      <c r="K343">
        <v>11.92</v>
      </c>
      <c r="L343">
        <v>15.584</v>
      </c>
      <c r="M343">
        <v>98.9</v>
      </c>
      <c r="N343">
        <v>0.71699999999999997</v>
      </c>
      <c r="O343">
        <v>19.771000000000001</v>
      </c>
      <c r="P343">
        <v>4.0069999999999997</v>
      </c>
      <c r="Q343">
        <v>14.848000000000001</v>
      </c>
      <c r="R343">
        <v>94.2</v>
      </c>
      <c r="S343">
        <v>0.83599999999999997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39</v>
      </c>
      <c r="I344">
        <v>11.945</v>
      </c>
      <c r="J344">
        <v>27.684000000000001</v>
      </c>
      <c r="K344">
        <v>15.739000000000001</v>
      </c>
      <c r="L344">
        <v>11.945</v>
      </c>
      <c r="M344">
        <v>100</v>
      </c>
      <c r="N344">
        <v>0.60299999999999998</v>
      </c>
      <c r="O344">
        <v>19.771000000000001</v>
      </c>
      <c r="P344">
        <v>7.8259999999999996</v>
      </c>
      <c r="Q344">
        <v>11.872</v>
      </c>
      <c r="R344">
        <v>99.4</v>
      </c>
      <c r="S344">
        <v>0.749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40</v>
      </c>
      <c r="I345">
        <v>16.18</v>
      </c>
      <c r="J345">
        <v>27.684000000000001</v>
      </c>
      <c r="K345">
        <v>11.504</v>
      </c>
      <c r="L345">
        <v>16.18</v>
      </c>
      <c r="M345">
        <v>100</v>
      </c>
      <c r="N345">
        <v>0.73799999999999999</v>
      </c>
      <c r="O345">
        <v>19.771000000000001</v>
      </c>
      <c r="P345">
        <v>3.5910000000000002</v>
      </c>
      <c r="Q345">
        <v>14.563000000000001</v>
      </c>
      <c r="R345">
        <v>90</v>
      </c>
      <c r="S345">
        <v>0.81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34</v>
      </c>
      <c r="I346">
        <v>19.771000000000001</v>
      </c>
      <c r="J346">
        <v>27.684000000000001</v>
      </c>
      <c r="K346">
        <v>7.9130000000000003</v>
      </c>
      <c r="L346">
        <v>19.771000000000001</v>
      </c>
      <c r="M346">
        <v>100</v>
      </c>
      <c r="N346">
        <v>0.83299999999999996</v>
      </c>
      <c r="O346">
        <v>19.771000000000001</v>
      </c>
      <c r="P346">
        <v>0</v>
      </c>
      <c r="Q346">
        <v>19.771000000000001</v>
      </c>
      <c r="R346">
        <v>100</v>
      </c>
      <c r="S346">
        <v>1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41</v>
      </c>
      <c r="I347">
        <v>17.041</v>
      </c>
      <c r="J347">
        <v>27.684000000000001</v>
      </c>
      <c r="K347">
        <v>10.643000000000001</v>
      </c>
      <c r="L347">
        <v>17.041</v>
      </c>
      <c r="M347">
        <v>100</v>
      </c>
      <c r="N347">
        <v>0.76200000000000001</v>
      </c>
      <c r="O347">
        <v>19.771000000000001</v>
      </c>
      <c r="P347">
        <v>2.73</v>
      </c>
      <c r="Q347">
        <v>16.132999999999999</v>
      </c>
      <c r="R347">
        <v>94.7</v>
      </c>
      <c r="S347">
        <v>0.877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42</v>
      </c>
      <c r="I348">
        <v>16.715</v>
      </c>
      <c r="J348">
        <v>27.684000000000001</v>
      </c>
      <c r="K348">
        <v>10.968999999999999</v>
      </c>
      <c r="L348">
        <v>16.715</v>
      </c>
      <c r="M348">
        <v>100</v>
      </c>
      <c r="N348">
        <v>0.753</v>
      </c>
      <c r="O348">
        <v>19.771000000000001</v>
      </c>
      <c r="P348">
        <v>3.056</v>
      </c>
      <c r="Q348">
        <v>16.030999999999999</v>
      </c>
      <c r="R348">
        <v>95.9</v>
      </c>
      <c r="S348">
        <v>0.879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37</v>
      </c>
      <c r="I349">
        <v>29.376999999999999</v>
      </c>
      <c r="J349">
        <v>27.684000000000001</v>
      </c>
      <c r="K349">
        <v>-1.6930000000000001</v>
      </c>
      <c r="L349">
        <v>24.106999999999999</v>
      </c>
      <c r="M349">
        <v>82.1</v>
      </c>
      <c r="N349">
        <v>0.84499999999999997</v>
      </c>
      <c r="O349">
        <v>19.771000000000001</v>
      </c>
      <c r="P349">
        <v>-9.6059999999999999</v>
      </c>
      <c r="Q349">
        <v>19.771000000000001</v>
      </c>
      <c r="R349">
        <v>67.3</v>
      </c>
      <c r="S349">
        <v>0.80500000000000005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43</v>
      </c>
      <c r="I350">
        <v>17.738</v>
      </c>
      <c r="J350">
        <v>27.684000000000001</v>
      </c>
      <c r="K350">
        <v>9.9459999999999997</v>
      </c>
      <c r="L350">
        <v>17.22</v>
      </c>
      <c r="M350">
        <v>97.1</v>
      </c>
      <c r="N350">
        <v>0.75800000000000001</v>
      </c>
      <c r="O350">
        <v>19.771000000000001</v>
      </c>
      <c r="P350">
        <v>2.0329999999999999</v>
      </c>
      <c r="Q350">
        <v>16.04</v>
      </c>
      <c r="R350">
        <v>90.4</v>
      </c>
      <c r="S350">
        <v>0.85499999999999998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44</v>
      </c>
      <c r="I351">
        <v>21.507999999999999</v>
      </c>
      <c r="J351">
        <v>27.684000000000001</v>
      </c>
      <c r="K351">
        <v>6.1760000000000002</v>
      </c>
      <c r="L351">
        <v>21.507999999999999</v>
      </c>
      <c r="M351">
        <v>100</v>
      </c>
      <c r="N351">
        <v>0.874</v>
      </c>
      <c r="O351">
        <v>19.771000000000001</v>
      </c>
      <c r="P351">
        <v>-1.7370000000000001</v>
      </c>
      <c r="Q351">
        <v>18.466000000000001</v>
      </c>
      <c r="R351">
        <v>85.9</v>
      </c>
      <c r="S351">
        <v>0.89500000000000002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36</v>
      </c>
      <c r="I352">
        <v>22.338000000000001</v>
      </c>
      <c r="J352">
        <v>27.684000000000001</v>
      </c>
      <c r="K352">
        <v>5.3460000000000001</v>
      </c>
      <c r="L352">
        <v>21.122</v>
      </c>
      <c r="M352">
        <v>94.6</v>
      </c>
      <c r="N352">
        <v>0.84499999999999997</v>
      </c>
      <c r="O352">
        <v>19.771000000000001</v>
      </c>
      <c r="P352">
        <v>-2.5670000000000002</v>
      </c>
      <c r="Q352">
        <v>18.763999999999999</v>
      </c>
      <c r="R352">
        <v>84</v>
      </c>
      <c r="S352">
        <v>0.89100000000000001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35</v>
      </c>
      <c r="I353">
        <v>4.782</v>
      </c>
      <c r="J353">
        <v>27.684000000000001</v>
      </c>
      <c r="K353">
        <v>22.902000000000001</v>
      </c>
      <c r="L353">
        <v>4.782</v>
      </c>
      <c r="M353">
        <v>100</v>
      </c>
      <c r="N353">
        <v>0.29499999999999998</v>
      </c>
      <c r="O353">
        <v>19.771000000000001</v>
      </c>
      <c r="P353">
        <v>14.989000000000001</v>
      </c>
      <c r="Q353">
        <v>4.782</v>
      </c>
      <c r="R353">
        <v>100</v>
      </c>
      <c r="S353">
        <v>0.39</v>
      </c>
    </row>
    <row r="354" spans="1:19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22</v>
      </c>
      <c r="H354" t="s">
        <v>32</v>
      </c>
      <c r="I354">
        <v>14.339</v>
      </c>
      <c r="J354">
        <v>24.149000000000001</v>
      </c>
      <c r="K354">
        <v>9.81</v>
      </c>
      <c r="L354">
        <v>9.7360000000000007</v>
      </c>
      <c r="M354">
        <v>67.900000000000006</v>
      </c>
      <c r="N354">
        <v>0.50600000000000001</v>
      </c>
      <c r="O354">
        <v>1.6870000000000001</v>
      </c>
      <c r="P354">
        <v>-12.651999999999999</v>
      </c>
      <c r="Q354">
        <v>1.6870000000000001</v>
      </c>
      <c r="R354">
        <v>11.8</v>
      </c>
      <c r="S354">
        <v>0.21099999999999999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30</v>
      </c>
      <c r="I355">
        <v>5.0709999999999997</v>
      </c>
      <c r="J355">
        <v>24.149000000000001</v>
      </c>
      <c r="K355">
        <v>19.077999999999999</v>
      </c>
      <c r="L355">
        <v>5.0709999999999997</v>
      </c>
      <c r="M355">
        <v>100</v>
      </c>
      <c r="N355">
        <v>0.34699999999999998</v>
      </c>
      <c r="O355">
        <v>1.6870000000000001</v>
      </c>
      <c r="P355">
        <v>-3.3839999999999999</v>
      </c>
      <c r="Q355">
        <v>0.995</v>
      </c>
      <c r="R355">
        <v>19.600000000000001</v>
      </c>
      <c r="S355">
        <v>0.29399999999999998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24</v>
      </c>
      <c r="I356">
        <v>11.438000000000001</v>
      </c>
      <c r="J356">
        <v>24.149000000000001</v>
      </c>
      <c r="K356">
        <v>12.711</v>
      </c>
      <c r="L356">
        <v>7.7160000000000002</v>
      </c>
      <c r="M356">
        <v>67.5</v>
      </c>
      <c r="N356">
        <v>0.434</v>
      </c>
      <c r="O356">
        <v>1.6870000000000001</v>
      </c>
      <c r="P356">
        <v>-9.7509999999999994</v>
      </c>
      <c r="Q356">
        <v>0.82</v>
      </c>
      <c r="R356">
        <v>7.2</v>
      </c>
      <c r="S356">
        <v>0.125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31</v>
      </c>
      <c r="I357">
        <v>24.149000000000001</v>
      </c>
      <c r="J357">
        <v>24.149000000000001</v>
      </c>
      <c r="K357">
        <v>0</v>
      </c>
      <c r="L357">
        <v>24.149000000000001</v>
      </c>
      <c r="M357">
        <v>100</v>
      </c>
      <c r="N357">
        <v>1</v>
      </c>
      <c r="O357">
        <v>1.6870000000000001</v>
      </c>
      <c r="P357">
        <v>-22.462</v>
      </c>
      <c r="Q357">
        <v>1.6870000000000001</v>
      </c>
      <c r="R357">
        <v>7</v>
      </c>
      <c r="S357">
        <v>0.13100000000000001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29</v>
      </c>
      <c r="I358">
        <v>9.9930000000000003</v>
      </c>
      <c r="J358">
        <v>24.149000000000001</v>
      </c>
      <c r="K358">
        <v>14.156000000000001</v>
      </c>
      <c r="L358">
        <v>9.8480000000000008</v>
      </c>
      <c r="M358">
        <v>98.6</v>
      </c>
      <c r="N358">
        <v>0.57699999999999996</v>
      </c>
      <c r="O358">
        <v>1.6870000000000001</v>
      </c>
      <c r="P358">
        <v>-8.3059999999999992</v>
      </c>
      <c r="Q358">
        <v>1.304</v>
      </c>
      <c r="R358">
        <v>13</v>
      </c>
      <c r="S358">
        <v>0.223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28</v>
      </c>
      <c r="I359">
        <v>10.61</v>
      </c>
      <c r="J359">
        <v>24.149000000000001</v>
      </c>
      <c r="K359">
        <v>13.539</v>
      </c>
      <c r="L359">
        <v>9.8740000000000006</v>
      </c>
      <c r="M359">
        <v>93.1</v>
      </c>
      <c r="N359">
        <v>0.56799999999999995</v>
      </c>
      <c r="O359">
        <v>1.6870000000000001</v>
      </c>
      <c r="P359">
        <v>-8.923</v>
      </c>
      <c r="Q359">
        <v>1.6870000000000001</v>
      </c>
      <c r="R359">
        <v>15.9</v>
      </c>
      <c r="S359">
        <v>0.27400000000000002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33</v>
      </c>
      <c r="I360">
        <v>4.766</v>
      </c>
      <c r="J360">
        <v>24.149000000000001</v>
      </c>
      <c r="K360">
        <v>19.382999999999999</v>
      </c>
      <c r="L360">
        <v>4.766</v>
      </c>
      <c r="M360">
        <v>100</v>
      </c>
      <c r="N360">
        <v>0.33</v>
      </c>
      <c r="O360">
        <v>1.6870000000000001</v>
      </c>
      <c r="P360">
        <v>-3.0790000000000002</v>
      </c>
      <c r="Q360">
        <v>0.72</v>
      </c>
      <c r="R360">
        <v>15.1</v>
      </c>
      <c r="S360">
        <v>0.223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27</v>
      </c>
      <c r="I361">
        <v>11.509</v>
      </c>
      <c r="J361">
        <v>24.149000000000001</v>
      </c>
      <c r="K361">
        <v>12.64</v>
      </c>
      <c r="L361">
        <v>10.202999999999999</v>
      </c>
      <c r="M361">
        <v>88.6</v>
      </c>
      <c r="N361">
        <v>0.57199999999999995</v>
      </c>
      <c r="O361">
        <v>1.6870000000000001</v>
      </c>
      <c r="P361">
        <v>-9.8219999999999992</v>
      </c>
      <c r="Q361">
        <v>1.6870000000000001</v>
      </c>
      <c r="R361">
        <v>14.7</v>
      </c>
      <c r="S361">
        <v>0.25600000000000001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26</v>
      </c>
      <c r="I362">
        <v>30.841000000000001</v>
      </c>
      <c r="J362">
        <v>24.149000000000001</v>
      </c>
      <c r="K362">
        <v>-6.6920000000000002</v>
      </c>
      <c r="L362">
        <v>20.585999999999999</v>
      </c>
      <c r="M362">
        <v>66.7</v>
      </c>
      <c r="N362">
        <v>0.749</v>
      </c>
      <c r="O362">
        <v>1.6870000000000001</v>
      </c>
      <c r="P362">
        <v>-29.154</v>
      </c>
      <c r="Q362">
        <v>1.6870000000000001</v>
      </c>
      <c r="R362">
        <v>5.5</v>
      </c>
      <c r="S362">
        <v>0.104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25</v>
      </c>
      <c r="I363">
        <v>9.1189999999999998</v>
      </c>
      <c r="J363">
        <v>24.149000000000001</v>
      </c>
      <c r="K363">
        <v>15.03</v>
      </c>
      <c r="L363">
        <v>8.7029999999999994</v>
      </c>
      <c r="M363">
        <v>95.4</v>
      </c>
      <c r="N363">
        <v>0.52300000000000002</v>
      </c>
      <c r="O363">
        <v>1.6870000000000001</v>
      </c>
      <c r="P363">
        <v>-7.4320000000000004</v>
      </c>
      <c r="Q363">
        <v>1.6870000000000001</v>
      </c>
      <c r="R363">
        <v>18.5</v>
      </c>
      <c r="S363">
        <v>0.312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23</v>
      </c>
      <c r="I364">
        <v>12.048999999999999</v>
      </c>
      <c r="J364">
        <v>24.149000000000001</v>
      </c>
      <c r="K364">
        <v>12.1</v>
      </c>
      <c r="L364">
        <v>8.4870000000000001</v>
      </c>
      <c r="M364">
        <v>70.400000000000006</v>
      </c>
      <c r="N364">
        <v>0.46899999999999997</v>
      </c>
      <c r="O364">
        <v>1.6870000000000001</v>
      </c>
      <c r="P364">
        <v>-10.362</v>
      </c>
      <c r="Q364">
        <v>1.6870000000000001</v>
      </c>
      <c r="R364">
        <v>14</v>
      </c>
      <c r="S364">
        <v>0.246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38</v>
      </c>
      <c r="I365">
        <v>15.057</v>
      </c>
      <c r="J365">
        <v>24.149000000000001</v>
      </c>
      <c r="K365">
        <v>9.0920000000000005</v>
      </c>
      <c r="L365">
        <v>13.499000000000001</v>
      </c>
      <c r="M365">
        <v>89.6</v>
      </c>
      <c r="N365">
        <v>0.68899999999999995</v>
      </c>
      <c r="O365">
        <v>1.6870000000000001</v>
      </c>
      <c r="P365">
        <v>-13.37</v>
      </c>
      <c r="Q365">
        <v>1.6870000000000001</v>
      </c>
      <c r="R365">
        <v>11.2</v>
      </c>
      <c r="S365">
        <v>0.20200000000000001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39</v>
      </c>
      <c r="I366">
        <v>1.375</v>
      </c>
      <c r="J366">
        <v>24.149000000000001</v>
      </c>
      <c r="K366">
        <v>22.774000000000001</v>
      </c>
      <c r="L366">
        <v>1.417</v>
      </c>
      <c r="M366">
        <v>100</v>
      </c>
      <c r="N366">
        <v>0.111</v>
      </c>
      <c r="O366">
        <v>1.6870000000000001</v>
      </c>
      <c r="P366">
        <v>0.312</v>
      </c>
      <c r="Q366">
        <v>0.57099999999999995</v>
      </c>
      <c r="R366">
        <v>41.5</v>
      </c>
      <c r="S366">
        <v>0.373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40</v>
      </c>
      <c r="I367">
        <v>1.7130000000000001</v>
      </c>
      <c r="J367">
        <v>24.149000000000001</v>
      </c>
      <c r="K367">
        <v>22.436</v>
      </c>
      <c r="L367">
        <v>1.7130000000000001</v>
      </c>
      <c r="M367">
        <v>100</v>
      </c>
      <c r="N367">
        <v>0.13200000000000001</v>
      </c>
      <c r="O367">
        <v>1.6870000000000001</v>
      </c>
      <c r="P367">
        <v>-2.5999999999999999E-2</v>
      </c>
      <c r="Q367">
        <v>0.84599999999999997</v>
      </c>
      <c r="R367">
        <v>49.4</v>
      </c>
      <c r="S367">
        <v>0.498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34</v>
      </c>
      <c r="I368">
        <v>1.6870000000000001</v>
      </c>
      <c r="J368">
        <v>24.149000000000001</v>
      </c>
      <c r="K368">
        <v>22.462</v>
      </c>
      <c r="L368">
        <v>1.6870000000000001</v>
      </c>
      <c r="M368">
        <v>100</v>
      </c>
      <c r="N368">
        <v>0.13100000000000001</v>
      </c>
      <c r="O368">
        <v>1.6870000000000001</v>
      </c>
      <c r="P368">
        <v>0</v>
      </c>
      <c r="Q368">
        <v>1.6870000000000001</v>
      </c>
      <c r="R368">
        <v>100</v>
      </c>
      <c r="S368">
        <v>1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41</v>
      </c>
      <c r="I369">
        <v>7.5350000000000001</v>
      </c>
      <c r="J369">
        <v>24.149000000000001</v>
      </c>
      <c r="K369">
        <v>16.614000000000001</v>
      </c>
      <c r="L369">
        <v>7.5350000000000001</v>
      </c>
      <c r="M369">
        <v>100</v>
      </c>
      <c r="N369">
        <v>0.47599999999999998</v>
      </c>
      <c r="O369">
        <v>1.6870000000000001</v>
      </c>
      <c r="P369">
        <v>-5.8479999999999999</v>
      </c>
      <c r="Q369">
        <v>1.2070000000000001</v>
      </c>
      <c r="R369">
        <v>16</v>
      </c>
      <c r="S369">
        <v>0.26200000000000001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42</v>
      </c>
      <c r="I370">
        <v>7.843</v>
      </c>
      <c r="J370">
        <v>24.149000000000001</v>
      </c>
      <c r="K370">
        <v>16.306000000000001</v>
      </c>
      <c r="L370">
        <v>7.843</v>
      </c>
      <c r="M370">
        <v>100</v>
      </c>
      <c r="N370">
        <v>0.49</v>
      </c>
      <c r="O370">
        <v>1.6870000000000001</v>
      </c>
      <c r="P370">
        <v>-6.1559999999999997</v>
      </c>
      <c r="Q370">
        <v>1.2210000000000001</v>
      </c>
      <c r="R370">
        <v>15.6</v>
      </c>
      <c r="S370">
        <v>0.25600000000000001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37</v>
      </c>
      <c r="I371">
        <v>4.766</v>
      </c>
      <c r="J371">
        <v>24.149000000000001</v>
      </c>
      <c r="K371">
        <v>19.382999999999999</v>
      </c>
      <c r="L371">
        <v>4.766</v>
      </c>
      <c r="M371">
        <v>100</v>
      </c>
      <c r="N371">
        <v>0.33</v>
      </c>
      <c r="O371">
        <v>1.6870000000000001</v>
      </c>
      <c r="P371">
        <v>-3.0790000000000002</v>
      </c>
      <c r="Q371">
        <v>0.72</v>
      </c>
      <c r="R371">
        <v>15.1</v>
      </c>
      <c r="S371">
        <v>0.223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43</v>
      </c>
      <c r="I372">
        <v>11.509</v>
      </c>
      <c r="J372">
        <v>24.149000000000001</v>
      </c>
      <c r="K372">
        <v>12.64</v>
      </c>
      <c r="L372">
        <v>10.202999999999999</v>
      </c>
      <c r="M372">
        <v>88.6</v>
      </c>
      <c r="N372">
        <v>0.57199999999999995</v>
      </c>
      <c r="O372">
        <v>1.6870000000000001</v>
      </c>
      <c r="P372">
        <v>-9.8219999999999992</v>
      </c>
      <c r="Q372">
        <v>1.6870000000000001</v>
      </c>
      <c r="R372">
        <v>14.7</v>
      </c>
      <c r="S372">
        <v>0.25600000000000001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44</v>
      </c>
      <c r="I373">
        <v>16.695</v>
      </c>
      <c r="J373">
        <v>24.149000000000001</v>
      </c>
      <c r="K373">
        <v>7.4539999999999997</v>
      </c>
      <c r="L373">
        <v>0</v>
      </c>
      <c r="M373">
        <v>0</v>
      </c>
      <c r="N373">
        <v>0</v>
      </c>
      <c r="O373">
        <v>1.6870000000000001</v>
      </c>
      <c r="P373">
        <v>-15.007999999999999</v>
      </c>
      <c r="Q373">
        <v>0</v>
      </c>
      <c r="R373">
        <v>0</v>
      </c>
      <c r="S373">
        <v>0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36</v>
      </c>
      <c r="I374">
        <v>9.1189999999999998</v>
      </c>
      <c r="J374">
        <v>24.149000000000001</v>
      </c>
      <c r="K374">
        <v>15.03</v>
      </c>
      <c r="L374">
        <v>8.7029999999999994</v>
      </c>
      <c r="M374">
        <v>95.4</v>
      </c>
      <c r="N374">
        <v>0.52300000000000002</v>
      </c>
      <c r="O374">
        <v>1.6870000000000001</v>
      </c>
      <c r="P374">
        <v>-7.4320000000000004</v>
      </c>
      <c r="Q374">
        <v>1.6870000000000001</v>
      </c>
      <c r="R374">
        <v>18.5</v>
      </c>
      <c r="S374">
        <v>0.312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35</v>
      </c>
      <c r="I375">
        <v>2.8519999999999999</v>
      </c>
      <c r="J375">
        <v>24.149000000000001</v>
      </c>
      <c r="K375">
        <v>21.297000000000001</v>
      </c>
      <c r="L375">
        <v>2.8519999999999999</v>
      </c>
      <c r="M375">
        <v>100</v>
      </c>
      <c r="N375">
        <v>0.21099999999999999</v>
      </c>
      <c r="O375">
        <v>1.6870000000000001</v>
      </c>
      <c r="P375">
        <v>-1.165</v>
      </c>
      <c r="Q375">
        <v>0.375</v>
      </c>
      <c r="R375">
        <v>13.1</v>
      </c>
      <c r="S375">
        <v>0.16500000000000001</v>
      </c>
    </row>
    <row r="376" spans="1:19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22</v>
      </c>
      <c r="H376" t="s">
        <v>32</v>
      </c>
      <c r="I376">
        <v>88.061999999999998</v>
      </c>
      <c r="J376">
        <v>71.965999999999994</v>
      </c>
      <c r="K376">
        <v>-16.096</v>
      </c>
      <c r="L376">
        <v>68.866</v>
      </c>
      <c r="M376">
        <v>78.2</v>
      </c>
      <c r="N376">
        <v>0.86099999999999999</v>
      </c>
      <c r="O376">
        <v>12.711</v>
      </c>
      <c r="P376">
        <v>-75.350999999999999</v>
      </c>
      <c r="Q376">
        <v>11.786</v>
      </c>
      <c r="R376">
        <v>13.4</v>
      </c>
      <c r="S376">
        <v>0.23400000000000001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30</v>
      </c>
      <c r="I377">
        <v>74.295000000000002</v>
      </c>
      <c r="J377">
        <v>71.965999999999994</v>
      </c>
      <c r="K377">
        <v>-2.3290000000000002</v>
      </c>
      <c r="L377">
        <v>67.292000000000002</v>
      </c>
      <c r="M377">
        <v>90.6</v>
      </c>
      <c r="N377">
        <v>0.92</v>
      </c>
      <c r="O377">
        <v>12.711</v>
      </c>
      <c r="P377">
        <v>-61.584000000000003</v>
      </c>
      <c r="Q377">
        <v>11.515000000000001</v>
      </c>
      <c r="R377">
        <v>15.5</v>
      </c>
      <c r="S377">
        <v>0.26500000000000001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24</v>
      </c>
      <c r="I378">
        <v>67.819000000000003</v>
      </c>
      <c r="J378">
        <v>71.965999999999994</v>
      </c>
      <c r="K378">
        <v>4.1470000000000002</v>
      </c>
      <c r="L378">
        <v>60.456000000000003</v>
      </c>
      <c r="M378">
        <v>89.1</v>
      </c>
      <c r="N378">
        <v>0.86499999999999999</v>
      </c>
      <c r="O378">
        <v>12.711</v>
      </c>
      <c r="P378">
        <v>-55.107999999999997</v>
      </c>
      <c r="Q378">
        <v>10.731</v>
      </c>
      <c r="R378">
        <v>15.8</v>
      </c>
      <c r="S378">
        <v>0.26700000000000002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31</v>
      </c>
      <c r="I379">
        <v>71.965999999999994</v>
      </c>
      <c r="J379">
        <v>71.965999999999994</v>
      </c>
      <c r="K379">
        <v>0</v>
      </c>
      <c r="L379">
        <v>71.965999999999994</v>
      </c>
      <c r="M379">
        <v>100</v>
      </c>
      <c r="N379">
        <v>1</v>
      </c>
      <c r="O379">
        <v>12.711</v>
      </c>
      <c r="P379">
        <v>-59.255000000000003</v>
      </c>
      <c r="Q379">
        <v>12.303000000000001</v>
      </c>
      <c r="R379">
        <v>17.100000000000001</v>
      </c>
      <c r="S379">
        <v>0.29099999999999998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29</v>
      </c>
      <c r="I380">
        <v>78.84</v>
      </c>
      <c r="J380">
        <v>71.965999999999994</v>
      </c>
      <c r="K380">
        <v>-6.8739999999999997</v>
      </c>
      <c r="L380">
        <v>68.361999999999995</v>
      </c>
      <c r="M380">
        <v>86.7</v>
      </c>
      <c r="N380">
        <v>0.90700000000000003</v>
      </c>
      <c r="O380">
        <v>12.711</v>
      </c>
      <c r="P380">
        <v>-66.129000000000005</v>
      </c>
      <c r="Q380">
        <v>12.473000000000001</v>
      </c>
      <c r="R380">
        <v>15.8</v>
      </c>
      <c r="S380">
        <v>0.27200000000000002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28</v>
      </c>
      <c r="I381">
        <v>78.174000000000007</v>
      </c>
      <c r="J381">
        <v>71.965999999999994</v>
      </c>
      <c r="K381">
        <v>-6.2080000000000002</v>
      </c>
      <c r="L381">
        <v>68.128</v>
      </c>
      <c r="M381">
        <v>87.1</v>
      </c>
      <c r="N381">
        <v>0.90800000000000003</v>
      </c>
      <c r="O381">
        <v>12.711</v>
      </c>
      <c r="P381">
        <v>-65.462999999999994</v>
      </c>
      <c r="Q381">
        <v>11.54</v>
      </c>
      <c r="R381">
        <v>14.8</v>
      </c>
      <c r="S381">
        <v>0.254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33</v>
      </c>
      <c r="I382">
        <v>30.443000000000001</v>
      </c>
      <c r="J382">
        <v>71.965999999999994</v>
      </c>
      <c r="K382">
        <v>41.523000000000003</v>
      </c>
      <c r="L382">
        <v>28.591000000000001</v>
      </c>
      <c r="M382">
        <v>93.9</v>
      </c>
      <c r="N382">
        <v>0.55800000000000005</v>
      </c>
      <c r="O382">
        <v>12.711</v>
      </c>
      <c r="P382">
        <v>-17.731999999999999</v>
      </c>
      <c r="Q382">
        <v>11.949</v>
      </c>
      <c r="R382">
        <v>39.200000000000003</v>
      </c>
      <c r="S382">
        <v>0.55400000000000005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27</v>
      </c>
      <c r="I383">
        <v>81.93</v>
      </c>
      <c r="J383">
        <v>71.965999999999994</v>
      </c>
      <c r="K383">
        <v>-9.9640000000000004</v>
      </c>
      <c r="L383">
        <v>66.009</v>
      </c>
      <c r="M383">
        <v>80.599999999999994</v>
      </c>
      <c r="N383">
        <v>0.85799999999999998</v>
      </c>
      <c r="O383">
        <v>12.711</v>
      </c>
      <c r="P383">
        <v>-69.218999999999994</v>
      </c>
      <c r="Q383">
        <v>11.942</v>
      </c>
      <c r="R383">
        <v>14.6</v>
      </c>
      <c r="S383">
        <v>0.252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26</v>
      </c>
      <c r="I384">
        <v>109.161</v>
      </c>
      <c r="J384">
        <v>71.965999999999994</v>
      </c>
      <c r="K384">
        <v>-37.195</v>
      </c>
      <c r="L384">
        <v>71.027000000000001</v>
      </c>
      <c r="M384">
        <v>65.099999999999994</v>
      </c>
      <c r="N384">
        <v>0.78400000000000003</v>
      </c>
      <c r="O384">
        <v>12.711</v>
      </c>
      <c r="P384">
        <v>-96.45</v>
      </c>
      <c r="Q384">
        <v>12.476000000000001</v>
      </c>
      <c r="R384">
        <v>11.4</v>
      </c>
      <c r="S384">
        <v>0.20499999999999999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25</v>
      </c>
      <c r="I385">
        <v>83.176000000000002</v>
      </c>
      <c r="J385">
        <v>71.965999999999994</v>
      </c>
      <c r="K385">
        <v>-11.21</v>
      </c>
      <c r="L385">
        <v>69.036000000000001</v>
      </c>
      <c r="M385">
        <v>83</v>
      </c>
      <c r="N385">
        <v>0.89</v>
      </c>
      <c r="O385">
        <v>12.711</v>
      </c>
      <c r="P385">
        <v>-70.465000000000003</v>
      </c>
      <c r="Q385">
        <v>12.711</v>
      </c>
      <c r="R385">
        <v>15.3</v>
      </c>
      <c r="S385">
        <v>0.26500000000000001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23</v>
      </c>
      <c r="I386">
        <v>78.382999999999996</v>
      </c>
      <c r="J386">
        <v>71.965999999999994</v>
      </c>
      <c r="K386">
        <v>-6.4169999999999998</v>
      </c>
      <c r="L386">
        <v>67.367000000000004</v>
      </c>
      <c r="M386">
        <v>85.9</v>
      </c>
      <c r="N386">
        <v>0.89600000000000002</v>
      </c>
      <c r="O386">
        <v>12.711</v>
      </c>
      <c r="P386">
        <v>-65.671999999999997</v>
      </c>
      <c r="Q386">
        <v>12.132999999999999</v>
      </c>
      <c r="R386">
        <v>15.5</v>
      </c>
      <c r="S386">
        <v>0.26600000000000001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38</v>
      </c>
      <c r="I387">
        <v>27.9</v>
      </c>
      <c r="J387">
        <v>71.965999999999994</v>
      </c>
      <c r="K387">
        <v>44.066000000000003</v>
      </c>
      <c r="L387">
        <v>24.623000000000001</v>
      </c>
      <c r="M387">
        <v>88.3</v>
      </c>
      <c r="N387">
        <v>0.49299999999999999</v>
      </c>
      <c r="O387">
        <v>12.711</v>
      </c>
      <c r="P387">
        <v>-15.189</v>
      </c>
      <c r="Q387">
        <v>12.711</v>
      </c>
      <c r="R387">
        <v>45.6</v>
      </c>
      <c r="S387">
        <v>0.626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39</v>
      </c>
      <c r="I388">
        <v>12.638</v>
      </c>
      <c r="J388">
        <v>71.965999999999994</v>
      </c>
      <c r="K388">
        <v>59.328000000000003</v>
      </c>
      <c r="L388">
        <v>12.638</v>
      </c>
      <c r="M388">
        <v>100</v>
      </c>
      <c r="N388">
        <v>0.29899999999999999</v>
      </c>
      <c r="O388">
        <v>12.711</v>
      </c>
      <c r="P388">
        <v>7.2999999999999995E-2</v>
      </c>
      <c r="Q388">
        <v>11.382</v>
      </c>
      <c r="R388">
        <v>90.1</v>
      </c>
      <c r="S388">
        <v>0.89800000000000002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40</v>
      </c>
      <c r="I389">
        <v>12.662000000000001</v>
      </c>
      <c r="J389">
        <v>71.965999999999994</v>
      </c>
      <c r="K389">
        <v>59.304000000000002</v>
      </c>
      <c r="L389">
        <v>12.39</v>
      </c>
      <c r="M389">
        <v>97.9</v>
      </c>
      <c r="N389">
        <v>0.29299999999999998</v>
      </c>
      <c r="O389">
        <v>12.711</v>
      </c>
      <c r="P389">
        <v>4.9000000000000002E-2</v>
      </c>
      <c r="Q389">
        <v>11.3</v>
      </c>
      <c r="R389">
        <v>89.2</v>
      </c>
      <c r="S389">
        <v>0.89100000000000001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34</v>
      </c>
      <c r="I390">
        <v>12.711</v>
      </c>
      <c r="J390">
        <v>71.965999999999994</v>
      </c>
      <c r="K390">
        <v>59.255000000000003</v>
      </c>
      <c r="L390">
        <v>12.298</v>
      </c>
      <c r="M390">
        <v>96.8</v>
      </c>
      <c r="N390">
        <v>0.28999999999999998</v>
      </c>
      <c r="O390">
        <v>12.711</v>
      </c>
      <c r="P390">
        <v>0</v>
      </c>
      <c r="Q390">
        <v>12.711</v>
      </c>
      <c r="R390">
        <v>100</v>
      </c>
      <c r="S390">
        <v>1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41</v>
      </c>
      <c r="I391">
        <v>19.477</v>
      </c>
      <c r="J391">
        <v>71.965999999999994</v>
      </c>
      <c r="K391">
        <v>52.488999999999997</v>
      </c>
      <c r="L391">
        <v>18.920000000000002</v>
      </c>
      <c r="M391">
        <v>97.1</v>
      </c>
      <c r="N391">
        <v>0.41399999999999998</v>
      </c>
      <c r="O391">
        <v>12.711</v>
      </c>
      <c r="P391">
        <v>-6.766</v>
      </c>
      <c r="Q391">
        <v>12.465999999999999</v>
      </c>
      <c r="R391">
        <v>64</v>
      </c>
      <c r="S391">
        <v>0.77500000000000002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42</v>
      </c>
      <c r="I392">
        <v>12.644</v>
      </c>
      <c r="J392">
        <v>71.965999999999994</v>
      </c>
      <c r="K392">
        <v>59.322000000000003</v>
      </c>
      <c r="L392">
        <v>12.353</v>
      </c>
      <c r="M392">
        <v>97.7</v>
      </c>
      <c r="N392">
        <v>0.29199999999999998</v>
      </c>
      <c r="O392">
        <v>12.711</v>
      </c>
      <c r="P392">
        <v>6.7000000000000004E-2</v>
      </c>
      <c r="Q392">
        <v>12.644</v>
      </c>
      <c r="R392">
        <v>100</v>
      </c>
      <c r="S392">
        <v>0.997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37</v>
      </c>
      <c r="I393">
        <v>30.443000000000001</v>
      </c>
      <c r="J393">
        <v>71.965999999999994</v>
      </c>
      <c r="K393">
        <v>41.523000000000003</v>
      </c>
      <c r="L393">
        <v>28.591000000000001</v>
      </c>
      <c r="M393">
        <v>93.9</v>
      </c>
      <c r="N393">
        <v>0.55800000000000005</v>
      </c>
      <c r="O393">
        <v>12.711</v>
      </c>
      <c r="P393">
        <v>-17.731999999999999</v>
      </c>
      <c r="Q393">
        <v>11.949</v>
      </c>
      <c r="R393">
        <v>39.200000000000003</v>
      </c>
      <c r="S393">
        <v>0.55400000000000005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43</v>
      </c>
      <c r="I394">
        <v>13.124000000000001</v>
      </c>
      <c r="J394">
        <v>71.965999999999994</v>
      </c>
      <c r="K394">
        <v>58.841999999999999</v>
      </c>
      <c r="L394">
        <v>12.772</v>
      </c>
      <c r="M394">
        <v>97.3</v>
      </c>
      <c r="N394">
        <v>0.3</v>
      </c>
      <c r="O394">
        <v>12.711</v>
      </c>
      <c r="P394">
        <v>-0.41299999999999998</v>
      </c>
      <c r="Q394">
        <v>11.968</v>
      </c>
      <c r="R394">
        <v>91.2</v>
      </c>
      <c r="S394">
        <v>0.92700000000000005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44</v>
      </c>
      <c r="I395">
        <v>109.161</v>
      </c>
      <c r="J395">
        <v>71.965999999999994</v>
      </c>
      <c r="K395">
        <v>-37.195</v>
      </c>
      <c r="L395">
        <v>71.027000000000001</v>
      </c>
      <c r="M395">
        <v>65.099999999999994</v>
      </c>
      <c r="N395">
        <v>0.78400000000000003</v>
      </c>
      <c r="O395">
        <v>12.711</v>
      </c>
      <c r="P395">
        <v>-96.45</v>
      </c>
      <c r="Q395">
        <v>12.476000000000001</v>
      </c>
      <c r="R395">
        <v>11.4</v>
      </c>
      <c r="S395">
        <v>0.20499999999999999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36</v>
      </c>
      <c r="I396">
        <v>83.176000000000002</v>
      </c>
      <c r="J396">
        <v>71.965999999999994</v>
      </c>
      <c r="K396">
        <v>-11.21</v>
      </c>
      <c r="L396">
        <v>69.036000000000001</v>
      </c>
      <c r="M396">
        <v>83</v>
      </c>
      <c r="N396">
        <v>0.89</v>
      </c>
      <c r="O396">
        <v>12.711</v>
      </c>
      <c r="P396">
        <v>-70.465000000000003</v>
      </c>
      <c r="Q396">
        <v>12.711</v>
      </c>
      <c r="R396">
        <v>15.3</v>
      </c>
      <c r="S396">
        <v>0.26500000000000001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35</v>
      </c>
      <c r="I397">
        <v>12.515000000000001</v>
      </c>
      <c r="J397">
        <v>71.965999999999994</v>
      </c>
      <c r="K397">
        <v>59.451000000000001</v>
      </c>
      <c r="L397">
        <v>12.260999999999999</v>
      </c>
      <c r="M397">
        <v>98</v>
      </c>
      <c r="N397">
        <v>0.28999999999999998</v>
      </c>
      <c r="O397">
        <v>12.711</v>
      </c>
      <c r="P397">
        <v>0.19600000000000001</v>
      </c>
      <c r="Q397">
        <v>11.872999999999999</v>
      </c>
      <c r="R397">
        <v>94.9</v>
      </c>
      <c r="S397">
        <v>0.94099999999999995</v>
      </c>
    </row>
    <row r="398" spans="1:19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22</v>
      </c>
      <c r="H398" t="s">
        <v>32</v>
      </c>
      <c r="I398">
        <v>61.932000000000002</v>
      </c>
      <c r="J398">
        <v>18.370999999999999</v>
      </c>
      <c r="K398">
        <v>-43.561</v>
      </c>
      <c r="L398">
        <v>18.370999999999999</v>
      </c>
      <c r="M398">
        <v>29.7</v>
      </c>
      <c r="N398">
        <v>0.45800000000000002</v>
      </c>
      <c r="O398">
        <v>7.4669999999999996</v>
      </c>
      <c r="P398">
        <v>-54.465000000000003</v>
      </c>
      <c r="Q398">
        <v>7.4669999999999996</v>
      </c>
      <c r="R398">
        <v>12.1</v>
      </c>
      <c r="S398">
        <v>0.215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30</v>
      </c>
      <c r="I399">
        <v>21.4</v>
      </c>
      <c r="J399">
        <v>18.370999999999999</v>
      </c>
      <c r="K399">
        <v>-3.0289999999999999</v>
      </c>
      <c r="L399">
        <v>12.002000000000001</v>
      </c>
      <c r="M399">
        <v>56.1</v>
      </c>
      <c r="N399">
        <v>0.60399999999999998</v>
      </c>
      <c r="O399">
        <v>7.4669999999999996</v>
      </c>
      <c r="P399">
        <v>-13.933</v>
      </c>
      <c r="Q399">
        <v>6.492</v>
      </c>
      <c r="R399">
        <v>30.3</v>
      </c>
      <c r="S399">
        <v>0.45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24</v>
      </c>
      <c r="I400">
        <v>16.777000000000001</v>
      </c>
      <c r="J400">
        <v>18.370999999999999</v>
      </c>
      <c r="K400">
        <v>1.5940000000000001</v>
      </c>
      <c r="L400">
        <v>12.285</v>
      </c>
      <c r="M400">
        <v>73.2</v>
      </c>
      <c r="N400">
        <v>0.69899999999999995</v>
      </c>
      <c r="O400">
        <v>7.4669999999999996</v>
      </c>
      <c r="P400">
        <v>-9.31</v>
      </c>
      <c r="Q400">
        <v>7.0339999999999998</v>
      </c>
      <c r="R400">
        <v>41.9</v>
      </c>
      <c r="S400">
        <v>0.57999999999999996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31</v>
      </c>
      <c r="I401">
        <v>18.370999999999999</v>
      </c>
      <c r="J401">
        <v>18.370999999999999</v>
      </c>
      <c r="K401">
        <v>0</v>
      </c>
      <c r="L401">
        <v>18.370999999999999</v>
      </c>
      <c r="M401">
        <v>100</v>
      </c>
      <c r="N401">
        <v>1</v>
      </c>
      <c r="O401">
        <v>7.4669999999999996</v>
      </c>
      <c r="P401">
        <v>-10.904</v>
      </c>
      <c r="Q401">
        <v>7.4669999999999996</v>
      </c>
      <c r="R401">
        <v>40.6</v>
      </c>
      <c r="S401">
        <v>0.57799999999999996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29</v>
      </c>
      <c r="I402">
        <v>16.282</v>
      </c>
      <c r="J402">
        <v>18.370999999999999</v>
      </c>
      <c r="K402">
        <v>2.089</v>
      </c>
      <c r="L402">
        <v>13.723000000000001</v>
      </c>
      <c r="M402">
        <v>84.3</v>
      </c>
      <c r="N402">
        <v>0.79200000000000004</v>
      </c>
      <c r="O402">
        <v>7.4669999999999996</v>
      </c>
      <c r="P402">
        <v>-8.8149999999999995</v>
      </c>
      <c r="Q402">
        <v>7.1340000000000003</v>
      </c>
      <c r="R402">
        <v>43.8</v>
      </c>
      <c r="S402">
        <v>0.60099999999999998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28</v>
      </c>
      <c r="I403">
        <v>30.617999999999999</v>
      </c>
      <c r="J403">
        <v>18.370999999999999</v>
      </c>
      <c r="K403">
        <v>-12.247</v>
      </c>
      <c r="L403">
        <v>17.082000000000001</v>
      </c>
      <c r="M403">
        <v>55.8</v>
      </c>
      <c r="N403">
        <v>0.69699999999999995</v>
      </c>
      <c r="O403">
        <v>7.4669999999999996</v>
      </c>
      <c r="P403">
        <v>-23.151</v>
      </c>
      <c r="Q403">
        <v>7.4669999999999996</v>
      </c>
      <c r="R403">
        <v>24.4</v>
      </c>
      <c r="S403">
        <v>0.39200000000000002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33</v>
      </c>
      <c r="I404">
        <v>13.696999999999999</v>
      </c>
      <c r="J404">
        <v>18.370999999999999</v>
      </c>
      <c r="K404">
        <v>4.6740000000000004</v>
      </c>
      <c r="L404">
        <v>11.693</v>
      </c>
      <c r="M404">
        <v>85.4</v>
      </c>
      <c r="N404">
        <v>0.72899999999999998</v>
      </c>
      <c r="O404">
        <v>7.4669999999999996</v>
      </c>
      <c r="P404">
        <v>-6.23</v>
      </c>
      <c r="Q404">
        <v>7.4669999999999996</v>
      </c>
      <c r="R404">
        <v>54.5</v>
      </c>
      <c r="S404">
        <v>0.70599999999999996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27</v>
      </c>
      <c r="I405">
        <v>40.146999999999998</v>
      </c>
      <c r="J405">
        <v>18.370999999999999</v>
      </c>
      <c r="K405">
        <v>-21.776</v>
      </c>
      <c r="L405">
        <v>18.370999999999999</v>
      </c>
      <c r="M405">
        <v>45.8</v>
      </c>
      <c r="N405">
        <v>0.628</v>
      </c>
      <c r="O405">
        <v>7.4669999999999996</v>
      </c>
      <c r="P405">
        <v>-32.68</v>
      </c>
      <c r="Q405">
        <v>7.4669999999999996</v>
      </c>
      <c r="R405">
        <v>18.600000000000001</v>
      </c>
      <c r="S405">
        <v>0.314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26</v>
      </c>
      <c r="I406">
        <v>34.353000000000002</v>
      </c>
      <c r="J406">
        <v>18.370999999999999</v>
      </c>
      <c r="K406">
        <v>-15.981999999999999</v>
      </c>
      <c r="L406">
        <v>14.132</v>
      </c>
      <c r="M406">
        <v>41.1</v>
      </c>
      <c r="N406">
        <v>0.53600000000000003</v>
      </c>
      <c r="O406">
        <v>7.4669999999999996</v>
      </c>
      <c r="P406">
        <v>-26.885999999999999</v>
      </c>
      <c r="Q406">
        <v>5.6310000000000002</v>
      </c>
      <c r="R406">
        <v>16.399999999999999</v>
      </c>
      <c r="S406">
        <v>0.26900000000000002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25</v>
      </c>
      <c r="I407">
        <v>47.457999999999998</v>
      </c>
      <c r="J407">
        <v>18.370999999999999</v>
      </c>
      <c r="K407">
        <v>-29.087</v>
      </c>
      <c r="L407">
        <v>18.370999999999999</v>
      </c>
      <c r="M407">
        <v>38.700000000000003</v>
      </c>
      <c r="N407">
        <v>0.55800000000000005</v>
      </c>
      <c r="O407">
        <v>7.4669999999999996</v>
      </c>
      <c r="P407">
        <v>-39.991</v>
      </c>
      <c r="Q407">
        <v>7.4669999999999996</v>
      </c>
      <c r="R407">
        <v>15.7</v>
      </c>
      <c r="S407">
        <v>0.27200000000000002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23</v>
      </c>
      <c r="I408">
        <v>47.256</v>
      </c>
      <c r="J408">
        <v>18.370999999999999</v>
      </c>
      <c r="K408">
        <v>-28.885000000000002</v>
      </c>
      <c r="L408">
        <v>16.559000000000001</v>
      </c>
      <c r="M408">
        <v>35</v>
      </c>
      <c r="N408">
        <v>0.505</v>
      </c>
      <c r="O408">
        <v>7.4669999999999996</v>
      </c>
      <c r="P408">
        <v>-39.789000000000001</v>
      </c>
      <c r="Q408">
        <v>7.1559999999999997</v>
      </c>
      <c r="R408">
        <v>15.1</v>
      </c>
      <c r="S408">
        <v>0.26200000000000001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38</v>
      </c>
      <c r="I409">
        <v>19.725000000000001</v>
      </c>
      <c r="J409">
        <v>18.370999999999999</v>
      </c>
      <c r="K409">
        <v>-1.3540000000000001</v>
      </c>
      <c r="L409">
        <v>8.5969999999999995</v>
      </c>
      <c r="M409">
        <v>43.6</v>
      </c>
      <c r="N409">
        <v>0.45100000000000001</v>
      </c>
      <c r="O409">
        <v>7.4669999999999996</v>
      </c>
      <c r="P409">
        <v>-12.257999999999999</v>
      </c>
      <c r="Q409">
        <v>5.9130000000000003</v>
      </c>
      <c r="R409">
        <v>30</v>
      </c>
      <c r="S409">
        <v>0.435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39</v>
      </c>
      <c r="I410">
        <v>8.0150000000000006</v>
      </c>
      <c r="J410">
        <v>18.370999999999999</v>
      </c>
      <c r="K410">
        <v>10.356</v>
      </c>
      <c r="L410">
        <v>8.0150000000000006</v>
      </c>
      <c r="M410">
        <v>100</v>
      </c>
      <c r="N410">
        <v>0.60799999999999998</v>
      </c>
      <c r="O410">
        <v>7.4669999999999996</v>
      </c>
      <c r="P410">
        <v>-0.54800000000000004</v>
      </c>
      <c r="Q410">
        <v>6.49</v>
      </c>
      <c r="R410">
        <v>81</v>
      </c>
      <c r="S410">
        <v>0.83799999999999997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40</v>
      </c>
      <c r="I411">
        <v>6.3310000000000004</v>
      </c>
      <c r="J411">
        <v>18.370999999999999</v>
      </c>
      <c r="K411">
        <v>12.04</v>
      </c>
      <c r="L411">
        <v>6.3310000000000004</v>
      </c>
      <c r="M411">
        <v>100</v>
      </c>
      <c r="N411">
        <v>0.51300000000000001</v>
      </c>
      <c r="O411">
        <v>7.4669999999999996</v>
      </c>
      <c r="P411">
        <v>1.1359999999999999</v>
      </c>
      <c r="Q411">
        <v>5.3159999999999998</v>
      </c>
      <c r="R411">
        <v>84</v>
      </c>
      <c r="S411">
        <v>0.77100000000000002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34</v>
      </c>
      <c r="I412">
        <v>7.4669999999999996</v>
      </c>
      <c r="J412">
        <v>18.370999999999999</v>
      </c>
      <c r="K412">
        <v>10.904</v>
      </c>
      <c r="L412">
        <v>7.4669999999999996</v>
      </c>
      <c r="M412">
        <v>100</v>
      </c>
      <c r="N412">
        <v>0.57799999999999996</v>
      </c>
      <c r="O412">
        <v>7.4669999999999996</v>
      </c>
      <c r="P412">
        <v>0</v>
      </c>
      <c r="Q412">
        <v>7.4669999999999996</v>
      </c>
      <c r="R412">
        <v>100</v>
      </c>
      <c r="S412">
        <v>1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41</v>
      </c>
      <c r="I413">
        <v>10.055</v>
      </c>
      <c r="J413">
        <v>18.370999999999999</v>
      </c>
      <c r="K413">
        <v>8.3160000000000007</v>
      </c>
      <c r="L413">
        <v>9.3979999999999997</v>
      </c>
      <c r="M413">
        <v>93.5</v>
      </c>
      <c r="N413">
        <v>0.66100000000000003</v>
      </c>
      <c r="O413">
        <v>7.4669999999999996</v>
      </c>
      <c r="P413">
        <v>-2.5880000000000001</v>
      </c>
      <c r="Q413">
        <v>6.9249999999999998</v>
      </c>
      <c r="R413">
        <v>68.900000000000006</v>
      </c>
      <c r="S413">
        <v>0.79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42</v>
      </c>
      <c r="I414">
        <v>9.5299999999999994</v>
      </c>
      <c r="J414">
        <v>18.370999999999999</v>
      </c>
      <c r="K414">
        <v>8.8409999999999993</v>
      </c>
      <c r="L414">
        <v>9.5299999999999994</v>
      </c>
      <c r="M414">
        <v>100</v>
      </c>
      <c r="N414">
        <v>0.68300000000000005</v>
      </c>
      <c r="O414">
        <v>7.4669999999999996</v>
      </c>
      <c r="P414">
        <v>-2.0630000000000002</v>
      </c>
      <c r="Q414">
        <v>7.1609999999999996</v>
      </c>
      <c r="R414">
        <v>75.099999999999994</v>
      </c>
      <c r="S414">
        <v>0.84299999999999997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37</v>
      </c>
      <c r="I415">
        <v>13.696999999999999</v>
      </c>
      <c r="J415">
        <v>18.370999999999999</v>
      </c>
      <c r="K415">
        <v>4.6740000000000004</v>
      </c>
      <c r="L415">
        <v>11.693</v>
      </c>
      <c r="M415">
        <v>85.4</v>
      </c>
      <c r="N415">
        <v>0.72899999999999998</v>
      </c>
      <c r="O415">
        <v>7.4669999999999996</v>
      </c>
      <c r="P415">
        <v>-6.23</v>
      </c>
      <c r="Q415">
        <v>7.4669999999999996</v>
      </c>
      <c r="R415">
        <v>54.5</v>
      </c>
      <c r="S415">
        <v>0.70599999999999996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43</v>
      </c>
      <c r="I416">
        <v>9.6340000000000003</v>
      </c>
      <c r="J416">
        <v>18.370999999999999</v>
      </c>
      <c r="K416">
        <v>8.7370000000000001</v>
      </c>
      <c r="L416">
        <v>9.6340000000000003</v>
      </c>
      <c r="M416">
        <v>100</v>
      </c>
      <c r="N416">
        <v>0.68799999999999994</v>
      </c>
      <c r="O416">
        <v>7.4669999999999996</v>
      </c>
      <c r="P416">
        <v>-2.1669999999999998</v>
      </c>
      <c r="Q416">
        <v>6.7939999999999996</v>
      </c>
      <c r="R416">
        <v>70.5</v>
      </c>
      <c r="S416">
        <v>0.79500000000000004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44</v>
      </c>
      <c r="I417">
        <v>12.132</v>
      </c>
      <c r="J417">
        <v>18.370999999999999</v>
      </c>
      <c r="K417">
        <v>6.2389999999999999</v>
      </c>
      <c r="L417">
        <v>11.364000000000001</v>
      </c>
      <c r="M417">
        <v>93.7</v>
      </c>
      <c r="N417">
        <v>0.745</v>
      </c>
      <c r="O417">
        <v>7.4669999999999996</v>
      </c>
      <c r="P417">
        <v>-4.665</v>
      </c>
      <c r="Q417">
        <v>7.1180000000000003</v>
      </c>
      <c r="R417">
        <v>58.7</v>
      </c>
      <c r="S417">
        <v>0.72599999999999998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36</v>
      </c>
      <c r="I418">
        <v>10.971</v>
      </c>
      <c r="J418">
        <v>18.370999999999999</v>
      </c>
      <c r="K418">
        <v>7.4</v>
      </c>
      <c r="L418">
        <v>10.036</v>
      </c>
      <c r="M418">
        <v>91.5</v>
      </c>
      <c r="N418">
        <v>0.68400000000000005</v>
      </c>
      <c r="O418">
        <v>7.4669999999999996</v>
      </c>
      <c r="P418">
        <v>-3.504</v>
      </c>
      <c r="Q418">
        <v>6.6479999999999997</v>
      </c>
      <c r="R418">
        <v>60.6</v>
      </c>
      <c r="S418">
        <v>0.72099999999999997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35</v>
      </c>
      <c r="I419">
        <v>10.129</v>
      </c>
      <c r="J419">
        <v>18.370999999999999</v>
      </c>
      <c r="K419">
        <v>8.2420000000000009</v>
      </c>
      <c r="L419">
        <v>10.129</v>
      </c>
      <c r="M419">
        <v>100</v>
      </c>
      <c r="N419">
        <v>0.71099999999999997</v>
      </c>
      <c r="O419">
        <v>7.4669999999999996</v>
      </c>
      <c r="P419">
        <v>-2.6619999999999999</v>
      </c>
      <c r="Q419">
        <v>6.72</v>
      </c>
      <c r="R419">
        <v>66.3</v>
      </c>
      <c r="S419">
        <v>0.76400000000000001</v>
      </c>
    </row>
    <row r="420" spans="1:19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22</v>
      </c>
      <c r="H420" t="s">
        <v>32</v>
      </c>
      <c r="I420">
        <v>14.867000000000001</v>
      </c>
      <c r="J420">
        <v>11.382999999999999</v>
      </c>
      <c r="K420">
        <v>-3.484</v>
      </c>
      <c r="L420">
        <v>9.18</v>
      </c>
      <c r="M420">
        <v>61.7</v>
      </c>
      <c r="N420">
        <v>0.69899999999999995</v>
      </c>
      <c r="O420">
        <v>5.907</v>
      </c>
      <c r="P420">
        <v>-8.9600000000000009</v>
      </c>
      <c r="Q420">
        <v>5.907</v>
      </c>
      <c r="R420">
        <v>39.700000000000003</v>
      </c>
      <c r="S420">
        <v>0.56899999999999995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30</v>
      </c>
      <c r="I421">
        <v>3.1890000000000001</v>
      </c>
      <c r="J421">
        <v>11.382999999999999</v>
      </c>
      <c r="K421">
        <v>8.1940000000000008</v>
      </c>
      <c r="L421">
        <v>3.0379999999999998</v>
      </c>
      <c r="M421">
        <v>95.3</v>
      </c>
      <c r="N421">
        <v>0.41699999999999998</v>
      </c>
      <c r="O421">
        <v>5.907</v>
      </c>
      <c r="P421">
        <v>2.718</v>
      </c>
      <c r="Q421">
        <v>2.2679999999999998</v>
      </c>
      <c r="R421">
        <v>71.099999999999994</v>
      </c>
      <c r="S421">
        <v>0.499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24</v>
      </c>
      <c r="I422">
        <v>17.645</v>
      </c>
      <c r="J422">
        <v>11.382999999999999</v>
      </c>
      <c r="K422">
        <v>-6.2619999999999996</v>
      </c>
      <c r="L422">
        <v>11.382999999999999</v>
      </c>
      <c r="M422">
        <v>64.5</v>
      </c>
      <c r="N422">
        <v>0.78400000000000003</v>
      </c>
      <c r="O422">
        <v>5.907</v>
      </c>
      <c r="P422">
        <v>-11.738</v>
      </c>
      <c r="Q422">
        <v>5.907</v>
      </c>
      <c r="R422">
        <v>33.5</v>
      </c>
      <c r="S422">
        <v>0.502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31</v>
      </c>
      <c r="I423">
        <v>11.382999999999999</v>
      </c>
      <c r="J423">
        <v>11.382999999999999</v>
      </c>
      <c r="K423">
        <v>0</v>
      </c>
      <c r="L423">
        <v>11.382999999999999</v>
      </c>
      <c r="M423">
        <v>100</v>
      </c>
      <c r="N423">
        <v>1</v>
      </c>
      <c r="O423">
        <v>5.907</v>
      </c>
      <c r="P423">
        <v>-5.476</v>
      </c>
      <c r="Q423">
        <v>5.907</v>
      </c>
      <c r="R423">
        <v>51.9</v>
      </c>
      <c r="S423">
        <v>0.68300000000000005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29</v>
      </c>
      <c r="I424">
        <v>8.3490000000000002</v>
      </c>
      <c r="J424">
        <v>11.382999999999999</v>
      </c>
      <c r="K424">
        <v>3.0339999999999998</v>
      </c>
      <c r="L424">
        <v>7.75</v>
      </c>
      <c r="M424">
        <v>92.8</v>
      </c>
      <c r="N424">
        <v>0.78600000000000003</v>
      </c>
      <c r="O424">
        <v>5.907</v>
      </c>
      <c r="P424">
        <v>-2.4420000000000002</v>
      </c>
      <c r="Q424">
        <v>5.907</v>
      </c>
      <c r="R424">
        <v>70.8</v>
      </c>
      <c r="S424">
        <v>0.82899999999999996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28</v>
      </c>
      <c r="I425">
        <v>9.2390000000000008</v>
      </c>
      <c r="J425">
        <v>11.382999999999999</v>
      </c>
      <c r="K425">
        <v>2.1440000000000001</v>
      </c>
      <c r="L425">
        <v>8.4130000000000003</v>
      </c>
      <c r="M425">
        <v>91.1</v>
      </c>
      <c r="N425">
        <v>0.81599999999999995</v>
      </c>
      <c r="O425">
        <v>5.907</v>
      </c>
      <c r="P425">
        <v>-3.3319999999999999</v>
      </c>
      <c r="Q425">
        <v>5.8220000000000001</v>
      </c>
      <c r="R425">
        <v>63</v>
      </c>
      <c r="S425">
        <v>0.76900000000000002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33</v>
      </c>
      <c r="I426">
        <v>9.6980000000000004</v>
      </c>
      <c r="J426">
        <v>11.382999999999999</v>
      </c>
      <c r="K426">
        <v>1.6850000000000001</v>
      </c>
      <c r="L426">
        <v>7.8380000000000001</v>
      </c>
      <c r="M426">
        <v>80.8</v>
      </c>
      <c r="N426">
        <v>0.74399999999999999</v>
      </c>
      <c r="O426">
        <v>5.907</v>
      </c>
      <c r="P426">
        <v>-3.7909999999999999</v>
      </c>
      <c r="Q426">
        <v>5.5609999999999999</v>
      </c>
      <c r="R426">
        <v>57.3</v>
      </c>
      <c r="S426">
        <v>0.71299999999999997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27</v>
      </c>
      <c r="I427">
        <v>17.952000000000002</v>
      </c>
      <c r="J427">
        <v>11.382999999999999</v>
      </c>
      <c r="K427">
        <v>-6.569</v>
      </c>
      <c r="L427">
        <v>9.8719999999999999</v>
      </c>
      <c r="M427">
        <v>55</v>
      </c>
      <c r="N427">
        <v>0.67300000000000004</v>
      </c>
      <c r="O427">
        <v>5.907</v>
      </c>
      <c r="P427">
        <v>-12.045</v>
      </c>
      <c r="Q427">
        <v>5.907</v>
      </c>
      <c r="R427">
        <v>32.9</v>
      </c>
      <c r="S427">
        <v>0.495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26</v>
      </c>
      <c r="I428">
        <v>11.14</v>
      </c>
      <c r="J428">
        <v>11.382999999999999</v>
      </c>
      <c r="K428">
        <v>0.24299999999999999</v>
      </c>
      <c r="L428">
        <v>8.99</v>
      </c>
      <c r="M428">
        <v>80.7</v>
      </c>
      <c r="N428">
        <v>0.79800000000000004</v>
      </c>
      <c r="O428">
        <v>5.907</v>
      </c>
      <c r="P428">
        <v>-5.2329999999999997</v>
      </c>
      <c r="Q428">
        <v>5.86</v>
      </c>
      <c r="R428">
        <v>52.6</v>
      </c>
      <c r="S428">
        <v>0.68799999999999994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25</v>
      </c>
      <c r="I429">
        <v>16.077999999999999</v>
      </c>
      <c r="J429">
        <v>11.382999999999999</v>
      </c>
      <c r="K429">
        <v>-4.6950000000000003</v>
      </c>
      <c r="L429">
        <v>9.3179999999999996</v>
      </c>
      <c r="M429">
        <v>58</v>
      </c>
      <c r="N429">
        <v>0.67900000000000005</v>
      </c>
      <c r="O429">
        <v>5.907</v>
      </c>
      <c r="P429">
        <v>-10.170999999999999</v>
      </c>
      <c r="Q429">
        <v>5.8419999999999996</v>
      </c>
      <c r="R429">
        <v>36.299999999999997</v>
      </c>
      <c r="S429">
        <v>0.53100000000000003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23</v>
      </c>
      <c r="I430">
        <v>7.8780000000000001</v>
      </c>
      <c r="J430">
        <v>11.382999999999999</v>
      </c>
      <c r="K430">
        <v>3.5049999999999999</v>
      </c>
      <c r="L430">
        <v>7.8780000000000001</v>
      </c>
      <c r="M430">
        <v>100</v>
      </c>
      <c r="N430">
        <v>0.81799999999999995</v>
      </c>
      <c r="O430">
        <v>5.907</v>
      </c>
      <c r="P430">
        <v>-1.9710000000000001</v>
      </c>
      <c r="Q430">
        <v>5.6070000000000002</v>
      </c>
      <c r="R430">
        <v>71.2</v>
      </c>
      <c r="S430">
        <v>0.81299999999999994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38</v>
      </c>
      <c r="I431">
        <v>9.4459999999999997</v>
      </c>
      <c r="J431">
        <v>11.382999999999999</v>
      </c>
      <c r="K431">
        <v>1.9370000000000001</v>
      </c>
      <c r="L431">
        <v>8.5690000000000008</v>
      </c>
      <c r="M431">
        <v>90.7</v>
      </c>
      <c r="N431">
        <v>0.82299999999999995</v>
      </c>
      <c r="O431">
        <v>5.907</v>
      </c>
      <c r="P431">
        <v>-3.5390000000000001</v>
      </c>
      <c r="Q431">
        <v>5.907</v>
      </c>
      <c r="R431">
        <v>62.5</v>
      </c>
      <c r="S431">
        <v>0.77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39</v>
      </c>
      <c r="I432">
        <v>5.6</v>
      </c>
      <c r="J432">
        <v>11.382999999999999</v>
      </c>
      <c r="K432">
        <v>5.7830000000000004</v>
      </c>
      <c r="L432">
        <v>5.6</v>
      </c>
      <c r="M432">
        <v>100</v>
      </c>
      <c r="N432">
        <v>0.65900000000000003</v>
      </c>
      <c r="O432">
        <v>5.907</v>
      </c>
      <c r="P432">
        <v>0.307</v>
      </c>
      <c r="Q432">
        <v>5.1769999999999996</v>
      </c>
      <c r="R432">
        <v>92.4</v>
      </c>
      <c r="S432">
        <v>0.9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40</v>
      </c>
      <c r="I433">
        <v>6.0149999999999997</v>
      </c>
      <c r="J433">
        <v>11.382999999999999</v>
      </c>
      <c r="K433">
        <v>5.3680000000000003</v>
      </c>
      <c r="L433">
        <v>6.0149999999999997</v>
      </c>
      <c r="M433">
        <v>100</v>
      </c>
      <c r="N433">
        <v>0.69099999999999995</v>
      </c>
      <c r="O433">
        <v>5.907</v>
      </c>
      <c r="P433">
        <v>-0.108</v>
      </c>
      <c r="Q433">
        <v>5.1920000000000002</v>
      </c>
      <c r="R433">
        <v>86.3</v>
      </c>
      <c r="S433">
        <v>0.871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34</v>
      </c>
      <c r="I434">
        <v>5.907</v>
      </c>
      <c r="J434">
        <v>11.382999999999999</v>
      </c>
      <c r="K434">
        <v>5.476</v>
      </c>
      <c r="L434">
        <v>5.907</v>
      </c>
      <c r="M434">
        <v>100</v>
      </c>
      <c r="N434">
        <v>0.68300000000000005</v>
      </c>
      <c r="O434">
        <v>5.907</v>
      </c>
      <c r="P434">
        <v>0</v>
      </c>
      <c r="Q434">
        <v>5.907</v>
      </c>
      <c r="R434">
        <v>100</v>
      </c>
      <c r="S434">
        <v>1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41</v>
      </c>
      <c r="I435">
        <v>6.8719999999999999</v>
      </c>
      <c r="J435">
        <v>11.382999999999999</v>
      </c>
      <c r="K435">
        <v>4.5110000000000001</v>
      </c>
      <c r="L435">
        <v>6.8719999999999999</v>
      </c>
      <c r="M435">
        <v>100</v>
      </c>
      <c r="N435">
        <v>0.753</v>
      </c>
      <c r="O435">
        <v>5.907</v>
      </c>
      <c r="P435">
        <v>-0.96499999999999997</v>
      </c>
      <c r="Q435">
        <v>5.6719999999999997</v>
      </c>
      <c r="R435">
        <v>82.5</v>
      </c>
      <c r="S435">
        <v>0.88800000000000001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42</v>
      </c>
      <c r="I436">
        <v>6.4180000000000001</v>
      </c>
      <c r="J436">
        <v>11.382999999999999</v>
      </c>
      <c r="K436">
        <v>4.9649999999999999</v>
      </c>
      <c r="L436">
        <v>6.4180000000000001</v>
      </c>
      <c r="M436">
        <v>100</v>
      </c>
      <c r="N436">
        <v>0.72099999999999997</v>
      </c>
      <c r="O436">
        <v>5.907</v>
      </c>
      <c r="P436">
        <v>-0.51100000000000001</v>
      </c>
      <c r="Q436">
        <v>5.4640000000000004</v>
      </c>
      <c r="R436">
        <v>85.1</v>
      </c>
      <c r="S436">
        <v>0.88700000000000001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37</v>
      </c>
      <c r="I437">
        <v>9.6980000000000004</v>
      </c>
      <c r="J437">
        <v>11.382999999999999</v>
      </c>
      <c r="K437">
        <v>1.6850000000000001</v>
      </c>
      <c r="L437">
        <v>7.8380000000000001</v>
      </c>
      <c r="M437">
        <v>80.8</v>
      </c>
      <c r="N437">
        <v>0.74399999999999999</v>
      </c>
      <c r="O437">
        <v>5.907</v>
      </c>
      <c r="P437">
        <v>-3.7909999999999999</v>
      </c>
      <c r="Q437">
        <v>5.5609999999999999</v>
      </c>
      <c r="R437">
        <v>57.3</v>
      </c>
      <c r="S437">
        <v>0.71299999999999997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43</v>
      </c>
      <c r="I438">
        <v>7.7649999999999997</v>
      </c>
      <c r="J438">
        <v>11.382999999999999</v>
      </c>
      <c r="K438">
        <v>3.6179999999999999</v>
      </c>
      <c r="L438">
        <v>7.2359999999999998</v>
      </c>
      <c r="M438">
        <v>93.2</v>
      </c>
      <c r="N438">
        <v>0.75600000000000001</v>
      </c>
      <c r="O438">
        <v>5.907</v>
      </c>
      <c r="P438">
        <v>-1.8580000000000001</v>
      </c>
      <c r="Q438">
        <v>5.4560000000000004</v>
      </c>
      <c r="R438">
        <v>70.3</v>
      </c>
      <c r="S438">
        <v>0.79800000000000004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44</v>
      </c>
      <c r="I439">
        <v>11.14</v>
      </c>
      <c r="J439">
        <v>11.382999999999999</v>
      </c>
      <c r="K439">
        <v>0.24299999999999999</v>
      </c>
      <c r="L439">
        <v>8.99</v>
      </c>
      <c r="M439">
        <v>80.7</v>
      </c>
      <c r="N439">
        <v>0.79800000000000004</v>
      </c>
      <c r="O439">
        <v>5.907</v>
      </c>
      <c r="P439">
        <v>-5.2329999999999997</v>
      </c>
      <c r="Q439">
        <v>5.86</v>
      </c>
      <c r="R439">
        <v>52.6</v>
      </c>
      <c r="S439">
        <v>0.68799999999999994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36</v>
      </c>
      <c r="I440">
        <v>9.109</v>
      </c>
      <c r="J440">
        <v>11.382999999999999</v>
      </c>
      <c r="K440">
        <v>2.274</v>
      </c>
      <c r="L440">
        <v>8.3360000000000003</v>
      </c>
      <c r="M440">
        <v>91.5</v>
      </c>
      <c r="N440">
        <v>0.81399999999999995</v>
      </c>
      <c r="O440">
        <v>5.907</v>
      </c>
      <c r="P440">
        <v>-3.202</v>
      </c>
      <c r="Q440">
        <v>5.86</v>
      </c>
      <c r="R440">
        <v>64.3</v>
      </c>
      <c r="S440">
        <v>0.78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35</v>
      </c>
      <c r="I441">
        <v>5.109</v>
      </c>
      <c r="J441">
        <v>11.382999999999999</v>
      </c>
      <c r="K441">
        <v>6.274</v>
      </c>
      <c r="L441">
        <v>5.109</v>
      </c>
      <c r="M441">
        <v>100</v>
      </c>
      <c r="N441">
        <v>0.62</v>
      </c>
      <c r="O441">
        <v>5.907</v>
      </c>
      <c r="P441">
        <v>0.79800000000000004</v>
      </c>
      <c r="Q441">
        <v>4.5999999999999996</v>
      </c>
      <c r="R441">
        <v>90</v>
      </c>
      <c r="S441">
        <v>0.83499999999999996</v>
      </c>
    </row>
  </sheetData>
  <autoFilter ref="A1:S441">
    <sortState ref="A2:S507">
      <sortCondition ref="B1:B507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2"/>
  <sheetViews>
    <sheetView workbookViewId="0">
      <pane xSplit="8" ySplit="1" topLeftCell="I415" activePane="bottomRight" state="frozen"/>
      <selection pane="topRight" activeCell="I1" sqref="I1"/>
      <selection pane="bottomLeft" activeCell="A2" sqref="A2"/>
      <selection pane="bottomRight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8.59765625" bestFit="1" customWidth="1"/>
    <col min="11" max="11" width="21.796875" bestFit="1" customWidth="1"/>
    <col min="12" max="12" width="31" bestFit="1" customWidth="1"/>
    <col min="13" max="13" width="21.59765625" bestFit="1" customWidth="1"/>
    <col min="14" max="14" width="37" customWidth="1"/>
    <col min="15" max="15" width="18.3984375" bestFit="1" customWidth="1"/>
    <col min="16" max="16" width="21.796875" bestFit="1" customWidth="1"/>
    <col min="17" max="17" width="30.796875" bestFit="1" customWidth="1"/>
    <col min="18" max="18" width="21.3984375" bestFit="1" customWidth="1"/>
    <col min="19" max="19" width="38.59765625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109</v>
      </c>
      <c r="K1" t="s">
        <v>10</v>
      </c>
      <c r="L1" t="s">
        <v>110</v>
      </c>
      <c r="M1" t="s">
        <v>111</v>
      </c>
      <c r="N1" t="s">
        <v>112</v>
      </c>
      <c r="O1" t="s">
        <v>113</v>
      </c>
      <c r="P1" t="s">
        <v>10</v>
      </c>
      <c r="Q1" t="s">
        <v>114</v>
      </c>
      <c r="R1" t="s">
        <v>115</v>
      </c>
      <c r="S1" t="s">
        <v>116</v>
      </c>
    </row>
    <row r="2" spans="1:19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11.746</v>
      </c>
      <c r="K2">
        <v>-9.6609999999999996</v>
      </c>
      <c r="L2">
        <v>11.746</v>
      </c>
      <c r="M2">
        <v>54.9</v>
      </c>
      <c r="N2">
        <v>0.70899999999999996</v>
      </c>
      <c r="O2">
        <v>7.3360000000000003</v>
      </c>
      <c r="P2">
        <v>-14.071</v>
      </c>
      <c r="Q2">
        <v>7.3360000000000003</v>
      </c>
      <c r="R2">
        <v>34.299999999999997</v>
      </c>
      <c r="S2">
        <v>0.51</v>
      </c>
    </row>
    <row r="3" spans="1:19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11.746</v>
      </c>
      <c r="K3">
        <v>6.9530000000000003</v>
      </c>
      <c r="L3">
        <v>3.468</v>
      </c>
      <c r="M3">
        <v>72.400000000000006</v>
      </c>
      <c r="N3">
        <v>0.41899999999999998</v>
      </c>
      <c r="O3">
        <v>7.3360000000000003</v>
      </c>
      <c r="P3">
        <v>2.5430000000000001</v>
      </c>
      <c r="Q3">
        <v>3.0859999999999999</v>
      </c>
      <c r="R3">
        <v>64.400000000000006</v>
      </c>
      <c r="S3">
        <v>0.50900000000000001</v>
      </c>
    </row>
    <row r="4" spans="1:19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11.746</v>
      </c>
      <c r="K4">
        <v>-5.0359999999999996</v>
      </c>
      <c r="L4">
        <v>8.4440000000000008</v>
      </c>
      <c r="M4">
        <v>50.3</v>
      </c>
      <c r="N4">
        <v>0.59199999999999997</v>
      </c>
      <c r="O4">
        <v>7.3360000000000003</v>
      </c>
      <c r="P4">
        <v>-9.4459999999999997</v>
      </c>
      <c r="Q4">
        <v>6.0140000000000002</v>
      </c>
      <c r="R4">
        <v>35.799999999999997</v>
      </c>
      <c r="S4">
        <v>0.499</v>
      </c>
    </row>
    <row r="5" spans="1:19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11.746</v>
      </c>
      <c r="K5">
        <v>-6.4660000000000002</v>
      </c>
      <c r="L5">
        <v>9.7100000000000009</v>
      </c>
      <c r="M5">
        <v>53.3</v>
      </c>
      <c r="N5">
        <v>0.64800000000000002</v>
      </c>
      <c r="O5">
        <v>7.3360000000000003</v>
      </c>
      <c r="P5">
        <v>-10.875999999999999</v>
      </c>
      <c r="Q5">
        <v>7.3360000000000003</v>
      </c>
      <c r="R5">
        <v>40.299999999999997</v>
      </c>
      <c r="S5">
        <v>0.57399999999999995</v>
      </c>
    </row>
    <row r="6" spans="1:19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11.746</v>
      </c>
      <c r="K6">
        <v>0</v>
      </c>
      <c r="L6">
        <v>11.746</v>
      </c>
      <c r="M6">
        <v>100</v>
      </c>
      <c r="N6">
        <v>1</v>
      </c>
      <c r="O6">
        <v>7.3360000000000003</v>
      </c>
      <c r="P6">
        <v>-4.41</v>
      </c>
      <c r="Q6">
        <v>7.3360000000000003</v>
      </c>
      <c r="R6">
        <v>62.5</v>
      </c>
      <c r="S6">
        <v>0.76900000000000002</v>
      </c>
    </row>
    <row r="7" spans="1:19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11.746</v>
      </c>
      <c r="K7">
        <v>-2.125</v>
      </c>
      <c r="L7">
        <v>10.068</v>
      </c>
      <c r="M7">
        <v>72.599999999999994</v>
      </c>
      <c r="N7">
        <v>0.78600000000000003</v>
      </c>
      <c r="O7">
        <v>7.3360000000000003</v>
      </c>
      <c r="P7">
        <v>-6.5350000000000001</v>
      </c>
      <c r="Q7">
        <v>7.3360000000000003</v>
      </c>
      <c r="R7">
        <v>52.9</v>
      </c>
      <c r="S7">
        <v>0.69199999999999995</v>
      </c>
    </row>
    <row r="8" spans="1:19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11.746</v>
      </c>
      <c r="K8">
        <v>3.2149999999999999</v>
      </c>
      <c r="L8">
        <v>7.0209999999999999</v>
      </c>
      <c r="M8">
        <v>82.3</v>
      </c>
      <c r="N8">
        <v>0.69299999999999995</v>
      </c>
      <c r="O8">
        <v>7.3360000000000003</v>
      </c>
      <c r="P8">
        <v>-1.1950000000000001</v>
      </c>
      <c r="Q8">
        <v>7.3360000000000003</v>
      </c>
      <c r="R8">
        <v>86</v>
      </c>
      <c r="S8">
        <v>0.92500000000000004</v>
      </c>
    </row>
    <row r="9" spans="1:19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11.746</v>
      </c>
      <c r="K9">
        <v>-7.1470000000000002</v>
      </c>
      <c r="L9">
        <v>9.7159999999999993</v>
      </c>
      <c r="M9">
        <v>51.4</v>
      </c>
      <c r="N9">
        <v>0.63400000000000001</v>
      </c>
      <c r="O9">
        <v>7.3360000000000003</v>
      </c>
      <c r="P9">
        <v>-11.557</v>
      </c>
      <c r="Q9">
        <v>7.3360000000000003</v>
      </c>
      <c r="R9">
        <v>38.799999999999997</v>
      </c>
      <c r="S9">
        <v>0.55900000000000005</v>
      </c>
    </row>
    <row r="10" spans="1:19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11.746</v>
      </c>
      <c r="K10">
        <v>-6.5629999999999997</v>
      </c>
      <c r="L10">
        <v>3.2240000000000002</v>
      </c>
      <c r="M10">
        <v>17.600000000000001</v>
      </c>
      <c r="N10">
        <v>0.215</v>
      </c>
      <c r="O10">
        <v>7.3360000000000003</v>
      </c>
      <c r="P10">
        <v>-10.973000000000001</v>
      </c>
      <c r="Q10">
        <v>0.11</v>
      </c>
      <c r="R10">
        <v>0.6</v>
      </c>
      <c r="S10">
        <v>8.9999999999999993E-3</v>
      </c>
    </row>
    <row r="11" spans="1:19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11.746</v>
      </c>
      <c r="K11">
        <v>-8.3569999999999993</v>
      </c>
      <c r="L11">
        <v>10.023999999999999</v>
      </c>
      <c r="M11">
        <v>49.9</v>
      </c>
      <c r="N11">
        <v>0.629</v>
      </c>
      <c r="O11">
        <v>7.3360000000000003</v>
      </c>
      <c r="P11">
        <v>-12.766999999999999</v>
      </c>
      <c r="Q11">
        <v>6.4560000000000004</v>
      </c>
      <c r="R11">
        <v>32.1</v>
      </c>
      <c r="S11">
        <v>0.47099999999999997</v>
      </c>
    </row>
    <row r="12" spans="1:19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11.746</v>
      </c>
      <c r="K12">
        <v>-23.863</v>
      </c>
      <c r="L12">
        <v>9.9030000000000005</v>
      </c>
      <c r="M12">
        <v>27.8</v>
      </c>
      <c r="N12">
        <v>0.41799999999999998</v>
      </c>
      <c r="O12">
        <v>7.3360000000000003</v>
      </c>
      <c r="P12">
        <v>-28.273</v>
      </c>
      <c r="Q12">
        <v>6.2389999999999999</v>
      </c>
      <c r="R12">
        <v>17.5</v>
      </c>
      <c r="S12">
        <v>0.29099999999999998</v>
      </c>
    </row>
    <row r="13" spans="1:19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11.746</v>
      </c>
      <c r="K13">
        <v>-3.04</v>
      </c>
      <c r="L13">
        <v>10.206</v>
      </c>
      <c r="M13">
        <v>69</v>
      </c>
      <c r="N13">
        <v>0.76900000000000002</v>
      </c>
      <c r="O13">
        <v>7.3360000000000003</v>
      </c>
      <c r="P13">
        <v>-7.45</v>
      </c>
      <c r="Q13">
        <v>7.3360000000000003</v>
      </c>
      <c r="R13">
        <v>49.6</v>
      </c>
      <c r="S13">
        <v>0.66300000000000003</v>
      </c>
    </row>
    <row r="14" spans="1:19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11.746</v>
      </c>
      <c r="K14">
        <v>7.0039999999999996</v>
      </c>
      <c r="L14">
        <v>4.742</v>
      </c>
      <c r="M14">
        <v>100</v>
      </c>
      <c r="N14">
        <v>0.57499999999999996</v>
      </c>
      <c r="O14">
        <v>7.3360000000000003</v>
      </c>
      <c r="P14">
        <v>2.5939999999999999</v>
      </c>
      <c r="Q14">
        <v>4.6689999999999996</v>
      </c>
      <c r="R14">
        <v>98.5</v>
      </c>
      <c r="S14">
        <v>0.77300000000000002</v>
      </c>
    </row>
    <row r="15" spans="1:19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11.746</v>
      </c>
      <c r="K15">
        <v>6.5410000000000004</v>
      </c>
      <c r="L15">
        <v>5.2050000000000001</v>
      </c>
      <c r="M15">
        <v>100</v>
      </c>
      <c r="N15">
        <v>0.61399999999999999</v>
      </c>
      <c r="O15">
        <v>7.3360000000000003</v>
      </c>
      <c r="P15">
        <v>2.1309999999999998</v>
      </c>
      <c r="Q15">
        <v>5.2050000000000001</v>
      </c>
      <c r="R15">
        <v>100</v>
      </c>
      <c r="S15">
        <v>0.83</v>
      </c>
    </row>
    <row r="16" spans="1:19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11.746</v>
      </c>
      <c r="K16">
        <v>6.3330000000000002</v>
      </c>
      <c r="L16">
        <v>5.4130000000000003</v>
      </c>
      <c r="M16">
        <v>100</v>
      </c>
      <c r="N16">
        <v>0.63100000000000001</v>
      </c>
      <c r="O16">
        <v>7.3360000000000003</v>
      </c>
      <c r="P16">
        <v>1.923</v>
      </c>
      <c r="Q16">
        <v>5.282</v>
      </c>
      <c r="R16">
        <v>97.6</v>
      </c>
      <c r="S16">
        <v>0.82899999999999996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11.746</v>
      </c>
      <c r="K17">
        <v>4.41</v>
      </c>
      <c r="L17">
        <v>7.3360000000000003</v>
      </c>
      <c r="M17">
        <v>100</v>
      </c>
      <c r="N17">
        <v>0.76900000000000002</v>
      </c>
      <c r="O17">
        <v>7.3360000000000003</v>
      </c>
      <c r="P17">
        <v>0</v>
      </c>
      <c r="Q17">
        <v>7.3360000000000003</v>
      </c>
      <c r="R17">
        <v>100</v>
      </c>
      <c r="S17">
        <v>1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11.746</v>
      </c>
      <c r="K18">
        <v>6.4329999999999998</v>
      </c>
      <c r="L18">
        <v>5.3129999999999997</v>
      </c>
      <c r="M18">
        <v>100</v>
      </c>
      <c r="N18">
        <v>0.623</v>
      </c>
      <c r="O18">
        <v>7.3360000000000003</v>
      </c>
      <c r="P18">
        <v>2.0230000000000001</v>
      </c>
      <c r="Q18">
        <v>5.2869999999999999</v>
      </c>
      <c r="R18">
        <v>99.5</v>
      </c>
      <c r="S18">
        <v>0.83599999999999997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11.746</v>
      </c>
      <c r="K19">
        <v>3.2149999999999999</v>
      </c>
      <c r="L19">
        <v>7.0209999999999999</v>
      </c>
      <c r="M19">
        <v>82.3</v>
      </c>
      <c r="N19">
        <v>0.69299999999999995</v>
      </c>
      <c r="O19">
        <v>7.3360000000000003</v>
      </c>
      <c r="P19">
        <v>-1.1950000000000001</v>
      </c>
      <c r="Q19">
        <v>7.3360000000000003</v>
      </c>
      <c r="R19">
        <v>86</v>
      </c>
      <c r="S19">
        <v>0.92500000000000004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11.746</v>
      </c>
      <c r="K20">
        <v>6.0789999999999997</v>
      </c>
      <c r="L20">
        <v>5.6669999999999998</v>
      </c>
      <c r="M20">
        <v>100</v>
      </c>
      <c r="N20">
        <v>0.65100000000000002</v>
      </c>
      <c r="O20">
        <v>7.3360000000000003</v>
      </c>
      <c r="P20">
        <v>1.669</v>
      </c>
      <c r="Q20">
        <v>5.6669999999999998</v>
      </c>
      <c r="R20">
        <v>100</v>
      </c>
      <c r="S20">
        <v>0.872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11.746</v>
      </c>
      <c r="K21">
        <v>1.0840000000000001</v>
      </c>
      <c r="L21">
        <v>7.516</v>
      </c>
      <c r="M21">
        <v>70.5</v>
      </c>
      <c r="N21">
        <v>0.67100000000000004</v>
      </c>
      <c r="O21">
        <v>7.3360000000000003</v>
      </c>
      <c r="P21">
        <v>-3.3260000000000001</v>
      </c>
      <c r="Q21">
        <v>6.4450000000000003</v>
      </c>
      <c r="R21">
        <v>60.4</v>
      </c>
      <c r="S21">
        <v>0.71599999999999997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11.746</v>
      </c>
      <c r="K22">
        <v>4.5629999999999997</v>
      </c>
      <c r="L22">
        <v>7.1829999999999998</v>
      </c>
      <c r="M22">
        <v>100</v>
      </c>
      <c r="N22">
        <v>0.75900000000000001</v>
      </c>
      <c r="O22">
        <v>7.3360000000000003</v>
      </c>
      <c r="P22">
        <v>0.153</v>
      </c>
      <c r="Q22">
        <v>6.06</v>
      </c>
      <c r="R22">
        <v>84.4</v>
      </c>
      <c r="S22">
        <v>0.83499999999999996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11.746</v>
      </c>
      <c r="K23">
        <v>8.2240000000000002</v>
      </c>
      <c r="L23">
        <v>3.5219999999999998</v>
      </c>
      <c r="M23">
        <v>100</v>
      </c>
      <c r="N23">
        <v>0.46100000000000002</v>
      </c>
      <c r="O23">
        <v>7.3360000000000003</v>
      </c>
      <c r="P23">
        <v>3.8140000000000001</v>
      </c>
      <c r="Q23">
        <v>3.5219999999999998</v>
      </c>
      <c r="R23">
        <v>100</v>
      </c>
      <c r="S23">
        <v>0.64900000000000002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22.984000000000002</v>
      </c>
      <c r="K24">
        <v>-16.260999999999999</v>
      </c>
      <c r="L24">
        <v>22.984000000000002</v>
      </c>
      <c r="M24">
        <v>58.6</v>
      </c>
      <c r="N24">
        <v>0.73899999999999999</v>
      </c>
      <c r="O24">
        <v>17.952999999999999</v>
      </c>
      <c r="P24">
        <v>-21.292000000000002</v>
      </c>
      <c r="Q24">
        <v>17.952999999999999</v>
      </c>
      <c r="R24">
        <v>45.7</v>
      </c>
      <c r="S24">
        <v>0.628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22.984000000000002</v>
      </c>
      <c r="K25">
        <v>-2.5329999999999999</v>
      </c>
      <c r="L25">
        <v>19.8</v>
      </c>
      <c r="M25">
        <v>77.599999999999994</v>
      </c>
      <c r="N25">
        <v>0.81599999999999995</v>
      </c>
      <c r="O25">
        <v>17.952999999999999</v>
      </c>
      <c r="P25">
        <v>-7.5640000000000001</v>
      </c>
      <c r="Q25">
        <v>16.474</v>
      </c>
      <c r="R25">
        <v>64.599999999999994</v>
      </c>
      <c r="S25">
        <v>0.75800000000000001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22.984000000000002</v>
      </c>
      <c r="K26">
        <v>-57.817</v>
      </c>
      <c r="L26">
        <v>21.11</v>
      </c>
      <c r="M26">
        <v>26.1</v>
      </c>
      <c r="N26">
        <v>0.40699999999999997</v>
      </c>
      <c r="O26">
        <v>17.952999999999999</v>
      </c>
      <c r="P26">
        <v>-62.847999999999999</v>
      </c>
      <c r="Q26">
        <v>17.952999999999999</v>
      </c>
      <c r="R26">
        <v>22.2</v>
      </c>
      <c r="S26">
        <v>0.36399999999999999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22.984000000000002</v>
      </c>
      <c r="K27">
        <v>-7.0709999999999997</v>
      </c>
      <c r="L27">
        <v>18.937999999999999</v>
      </c>
      <c r="M27">
        <v>63</v>
      </c>
      <c r="N27">
        <v>0.71399999999999997</v>
      </c>
      <c r="O27">
        <v>17.952999999999999</v>
      </c>
      <c r="P27">
        <v>-12.102</v>
      </c>
      <c r="Q27">
        <v>17.725000000000001</v>
      </c>
      <c r="R27">
        <v>59</v>
      </c>
      <c r="S27">
        <v>0.73799999999999999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22.984000000000002</v>
      </c>
      <c r="K28">
        <v>0</v>
      </c>
      <c r="L28">
        <v>22.984000000000002</v>
      </c>
      <c r="M28">
        <v>100</v>
      </c>
      <c r="N28">
        <v>1</v>
      </c>
      <c r="O28">
        <v>17.952999999999999</v>
      </c>
      <c r="P28">
        <v>-5.0309999999999997</v>
      </c>
      <c r="Q28">
        <v>17.952999999999999</v>
      </c>
      <c r="R28">
        <v>78.099999999999994</v>
      </c>
      <c r="S28">
        <v>0.877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22.984000000000002</v>
      </c>
      <c r="K29">
        <v>-20.751999999999999</v>
      </c>
      <c r="L29">
        <v>22.984000000000002</v>
      </c>
      <c r="M29">
        <v>52.6</v>
      </c>
      <c r="N29">
        <v>0.68899999999999995</v>
      </c>
      <c r="O29">
        <v>17.952999999999999</v>
      </c>
      <c r="P29">
        <v>-25.783000000000001</v>
      </c>
      <c r="Q29">
        <v>17.952999999999999</v>
      </c>
      <c r="R29">
        <v>41</v>
      </c>
      <c r="S29">
        <v>0.58199999999999996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22.984000000000002</v>
      </c>
      <c r="K30">
        <v>4.03</v>
      </c>
      <c r="L30">
        <v>16.067</v>
      </c>
      <c r="M30">
        <v>84.8</v>
      </c>
      <c r="N30">
        <v>0.76600000000000001</v>
      </c>
      <c r="O30">
        <v>17.952999999999999</v>
      </c>
      <c r="P30">
        <v>-1.0009999999999999</v>
      </c>
      <c r="Q30">
        <v>15.29</v>
      </c>
      <c r="R30">
        <v>80.7</v>
      </c>
      <c r="S30">
        <v>0.82899999999999996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22.984000000000002</v>
      </c>
      <c r="K31">
        <v>-18.666</v>
      </c>
      <c r="L31">
        <v>22.384</v>
      </c>
      <c r="M31">
        <v>53.7</v>
      </c>
      <c r="N31">
        <v>0.69299999999999995</v>
      </c>
      <c r="O31">
        <v>17.952999999999999</v>
      </c>
      <c r="P31">
        <v>-23.696999999999999</v>
      </c>
      <c r="Q31">
        <v>17.952999999999999</v>
      </c>
      <c r="R31">
        <v>43.1</v>
      </c>
      <c r="S31">
        <v>0.60199999999999998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22.984000000000002</v>
      </c>
      <c r="K32">
        <v>-36.234999999999999</v>
      </c>
      <c r="L32">
        <v>22.984000000000002</v>
      </c>
      <c r="M32">
        <v>38.799999999999997</v>
      </c>
      <c r="N32">
        <v>0.55900000000000005</v>
      </c>
      <c r="O32">
        <v>17.952999999999999</v>
      </c>
      <c r="P32">
        <v>-41.265999999999998</v>
      </c>
      <c r="Q32">
        <v>17.952999999999999</v>
      </c>
      <c r="R32">
        <v>30.3</v>
      </c>
      <c r="S32">
        <v>0.46500000000000002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22.984000000000002</v>
      </c>
      <c r="K33">
        <v>-34.555</v>
      </c>
      <c r="L33">
        <v>22.681000000000001</v>
      </c>
      <c r="M33">
        <v>39.4</v>
      </c>
      <c r="N33">
        <v>0.56299999999999994</v>
      </c>
      <c r="O33">
        <v>17.952999999999999</v>
      </c>
      <c r="P33">
        <v>-39.585999999999999</v>
      </c>
      <c r="Q33">
        <v>17.786000000000001</v>
      </c>
      <c r="R33">
        <v>30.9</v>
      </c>
      <c r="S33">
        <v>0.47099999999999997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22.984000000000002</v>
      </c>
      <c r="K34">
        <v>-13.922000000000001</v>
      </c>
      <c r="L34">
        <v>21.702000000000002</v>
      </c>
      <c r="M34">
        <v>58.8</v>
      </c>
      <c r="N34">
        <v>0.72499999999999998</v>
      </c>
      <c r="O34">
        <v>17.952999999999999</v>
      </c>
      <c r="P34">
        <v>-18.952999999999999</v>
      </c>
      <c r="Q34">
        <v>17.952999999999999</v>
      </c>
      <c r="R34">
        <v>48.6</v>
      </c>
      <c r="S34">
        <v>0.65500000000000003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22.984000000000002</v>
      </c>
      <c r="K35">
        <v>-4.1619999999999999</v>
      </c>
      <c r="L35">
        <v>20.111999999999998</v>
      </c>
      <c r="M35">
        <v>74.099999999999994</v>
      </c>
      <c r="N35">
        <v>0.80200000000000005</v>
      </c>
      <c r="O35">
        <v>17.952999999999999</v>
      </c>
      <c r="P35">
        <v>-9.1929999999999996</v>
      </c>
      <c r="Q35">
        <v>17.584</v>
      </c>
      <c r="R35">
        <v>64.8</v>
      </c>
      <c r="S35">
        <v>0.78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22.984000000000002</v>
      </c>
      <c r="K36">
        <v>8.3870000000000005</v>
      </c>
      <c r="L36">
        <v>14.597</v>
      </c>
      <c r="M36">
        <v>100</v>
      </c>
      <c r="N36">
        <v>0.77700000000000002</v>
      </c>
      <c r="O36">
        <v>17.952999999999999</v>
      </c>
      <c r="P36">
        <v>3.3559999999999999</v>
      </c>
      <c r="Q36">
        <v>14.597</v>
      </c>
      <c r="R36">
        <v>100</v>
      </c>
      <c r="S36">
        <v>0.89700000000000002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22.984000000000002</v>
      </c>
      <c r="K37">
        <v>8.0269999999999992</v>
      </c>
      <c r="L37">
        <v>14.957000000000001</v>
      </c>
      <c r="M37">
        <v>100</v>
      </c>
      <c r="N37">
        <v>0.78800000000000003</v>
      </c>
      <c r="O37">
        <v>17.952999999999999</v>
      </c>
      <c r="P37">
        <v>2.996</v>
      </c>
      <c r="Q37">
        <v>14.957000000000001</v>
      </c>
      <c r="R37">
        <v>100</v>
      </c>
      <c r="S37">
        <v>0.90900000000000003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22.984000000000002</v>
      </c>
      <c r="K38">
        <v>5.1520000000000001</v>
      </c>
      <c r="L38">
        <v>16.003</v>
      </c>
      <c r="M38">
        <v>89.7</v>
      </c>
      <c r="N38">
        <v>0.78400000000000003</v>
      </c>
      <c r="O38">
        <v>17.952999999999999</v>
      </c>
      <c r="P38">
        <v>0.121</v>
      </c>
      <c r="Q38">
        <v>15.772</v>
      </c>
      <c r="R38">
        <v>88.4</v>
      </c>
      <c r="S38">
        <v>0.88100000000000001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22.984000000000002</v>
      </c>
      <c r="K39">
        <v>5.0309999999999997</v>
      </c>
      <c r="L39">
        <v>17.952999999999999</v>
      </c>
      <c r="M39">
        <v>100</v>
      </c>
      <c r="N39">
        <v>0.877</v>
      </c>
      <c r="O39">
        <v>17.952999999999999</v>
      </c>
      <c r="P39">
        <v>0</v>
      </c>
      <c r="Q39">
        <v>17.952999999999999</v>
      </c>
      <c r="R39">
        <v>100</v>
      </c>
      <c r="S39">
        <v>1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22.984000000000002</v>
      </c>
      <c r="K40">
        <v>3.9340000000000002</v>
      </c>
      <c r="L40">
        <v>19.05</v>
      </c>
      <c r="M40">
        <v>100</v>
      </c>
      <c r="N40">
        <v>0.90600000000000003</v>
      </c>
      <c r="O40">
        <v>17.952999999999999</v>
      </c>
      <c r="P40">
        <v>-1.097</v>
      </c>
      <c r="Q40">
        <v>15.265000000000001</v>
      </c>
      <c r="R40">
        <v>80.099999999999994</v>
      </c>
      <c r="S40">
        <v>0.82499999999999996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22.984000000000002</v>
      </c>
      <c r="K41">
        <v>4.03</v>
      </c>
      <c r="L41">
        <v>16.067</v>
      </c>
      <c r="M41">
        <v>84.8</v>
      </c>
      <c r="N41">
        <v>0.76600000000000001</v>
      </c>
      <c r="O41">
        <v>17.952999999999999</v>
      </c>
      <c r="P41">
        <v>-1.0009999999999999</v>
      </c>
      <c r="Q41">
        <v>15.29</v>
      </c>
      <c r="R41">
        <v>80.7</v>
      </c>
      <c r="S41">
        <v>0.82899999999999996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22.984000000000002</v>
      </c>
      <c r="K42">
        <v>1.9359999999999999</v>
      </c>
      <c r="L42">
        <v>17.436</v>
      </c>
      <c r="M42">
        <v>82.8</v>
      </c>
      <c r="N42">
        <v>0.79200000000000004</v>
      </c>
      <c r="O42">
        <v>17.952999999999999</v>
      </c>
      <c r="P42">
        <v>-3.0950000000000002</v>
      </c>
      <c r="Q42">
        <v>16.873999999999999</v>
      </c>
      <c r="R42">
        <v>80.2</v>
      </c>
      <c r="S42">
        <v>0.86499999999999999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22.984000000000002</v>
      </c>
      <c r="K43">
        <v>-36.234999999999999</v>
      </c>
      <c r="L43">
        <v>22.984000000000002</v>
      </c>
      <c r="M43">
        <v>38.799999999999997</v>
      </c>
      <c r="N43">
        <v>0.55900000000000005</v>
      </c>
      <c r="O43">
        <v>17.952999999999999</v>
      </c>
      <c r="P43">
        <v>-41.265999999999998</v>
      </c>
      <c r="Q43">
        <v>17.952999999999999</v>
      </c>
      <c r="R43">
        <v>30.3</v>
      </c>
      <c r="S43">
        <v>0.46500000000000002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22.984000000000002</v>
      </c>
      <c r="K44">
        <v>2.9649999999999999</v>
      </c>
      <c r="L44">
        <v>16.940000000000001</v>
      </c>
      <c r="M44">
        <v>84.6</v>
      </c>
      <c r="N44">
        <v>0.78800000000000003</v>
      </c>
      <c r="O44">
        <v>17.952999999999999</v>
      </c>
      <c r="P44">
        <v>-2.0659999999999998</v>
      </c>
      <c r="Q44">
        <v>16.562000000000001</v>
      </c>
      <c r="R44">
        <v>82.7</v>
      </c>
      <c r="S44">
        <v>0.872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22.984000000000002</v>
      </c>
      <c r="K45">
        <v>10.342000000000001</v>
      </c>
      <c r="L45">
        <v>12.641999999999999</v>
      </c>
      <c r="M45">
        <v>100</v>
      </c>
      <c r="N45">
        <v>0.71</v>
      </c>
      <c r="O45">
        <v>17.952999999999999</v>
      </c>
      <c r="P45">
        <v>5.3109999999999999</v>
      </c>
      <c r="Q45">
        <v>12.641999999999999</v>
      </c>
      <c r="R45">
        <v>100</v>
      </c>
      <c r="S45">
        <v>0.82599999999999996</v>
      </c>
    </row>
    <row r="46" spans="1:19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22</v>
      </c>
      <c r="H46" t="s">
        <v>32</v>
      </c>
      <c r="I46">
        <v>26.742999999999999</v>
      </c>
      <c r="J46">
        <v>7.5110000000000001</v>
      </c>
      <c r="K46">
        <v>-19.231999999999999</v>
      </c>
      <c r="L46">
        <v>7.5110000000000001</v>
      </c>
      <c r="M46">
        <v>28.1</v>
      </c>
      <c r="N46">
        <v>0.439</v>
      </c>
      <c r="O46">
        <v>5.9429999999999996</v>
      </c>
      <c r="P46">
        <v>-20.8</v>
      </c>
      <c r="Q46">
        <v>5.9429999999999996</v>
      </c>
      <c r="R46">
        <v>22.2</v>
      </c>
      <c r="S46">
        <v>0.36399999999999999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30</v>
      </c>
      <c r="I47">
        <v>9.4719999999999995</v>
      </c>
      <c r="J47">
        <v>7.5110000000000001</v>
      </c>
      <c r="K47">
        <v>-1.9610000000000001</v>
      </c>
      <c r="L47">
        <v>6.819</v>
      </c>
      <c r="M47">
        <v>72</v>
      </c>
      <c r="N47">
        <v>0.80300000000000005</v>
      </c>
      <c r="O47">
        <v>5.9429999999999996</v>
      </c>
      <c r="P47">
        <v>-3.5289999999999999</v>
      </c>
      <c r="Q47">
        <v>5.9429999999999996</v>
      </c>
      <c r="R47">
        <v>62.7</v>
      </c>
      <c r="S47">
        <v>0.77100000000000002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24</v>
      </c>
      <c r="I48">
        <v>6.4589999999999996</v>
      </c>
      <c r="J48">
        <v>7.5110000000000001</v>
      </c>
      <c r="K48">
        <v>1.052</v>
      </c>
      <c r="L48">
        <v>5.4480000000000004</v>
      </c>
      <c r="M48">
        <v>84.4</v>
      </c>
      <c r="N48">
        <v>0.78</v>
      </c>
      <c r="O48">
        <v>5.9429999999999996</v>
      </c>
      <c r="P48">
        <v>-0.51600000000000001</v>
      </c>
      <c r="Q48">
        <v>5.2220000000000004</v>
      </c>
      <c r="R48">
        <v>80.900000000000006</v>
      </c>
      <c r="S48">
        <v>0.84199999999999997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31</v>
      </c>
      <c r="I49">
        <v>13.557</v>
      </c>
      <c r="J49">
        <v>7.5110000000000001</v>
      </c>
      <c r="K49">
        <v>-6.0460000000000003</v>
      </c>
      <c r="L49">
        <v>7.4050000000000002</v>
      </c>
      <c r="M49">
        <v>54.6</v>
      </c>
      <c r="N49">
        <v>0.70299999999999996</v>
      </c>
      <c r="O49">
        <v>5.9429999999999996</v>
      </c>
      <c r="P49">
        <v>-7.6139999999999999</v>
      </c>
      <c r="Q49">
        <v>5.9429999999999996</v>
      </c>
      <c r="R49">
        <v>43.8</v>
      </c>
      <c r="S49">
        <v>0.61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29</v>
      </c>
      <c r="I50">
        <v>7.5110000000000001</v>
      </c>
      <c r="J50">
        <v>7.5110000000000001</v>
      </c>
      <c r="K50">
        <v>0</v>
      </c>
      <c r="L50">
        <v>7.5110000000000001</v>
      </c>
      <c r="M50">
        <v>100</v>
      </c>
      <c r="N50">
        <v>1</v>
      </c>
      <c r="O50">
        <v>5.9429999999999996</v>
      </c>
      <c r="P50">
        <v>-1.5680000000000001</v>
      </c>
      <c r="Q50">
        <v>5.8769999999999998</v>
      </c>
      <c r="R50">
        <v>78.2</v>
      </c>
      <c r="S50">
        <v>0.874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28</v>
      </c>
      <c r="I51">
        <v>17.501000000000001</v>
      </c>
      <c r="J51">
        <v>7.5110000000000001</v>
      </c>
      <c r="K51">
        <v>-9.99</v>
      </c>
      <c r="L51">
        <v>7.5110000000000001</v>
      </c>
      <c r="M51">
        <v>42.9</v>
      </c>
      <c r="N51">
        <v>0.60099999999999998</v>
      </c>
      <c r="O51">
        <v>5.9429999999999996</v>
      </c>
      <c r="P51">
        <v>-11.558</v>
      </c>
      <c r="Q51">
        <v>5.9429999999999996</v>
      </c>
      <c r="R51">
        <v>34</v>
      </c>
      <c r="S51">
        <v>0.50700000000000001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33</v>
      </c>
      <c r="I52">
        <v>12.21</v>
      </c>
      <c r="J52">
        <v>7.5110000000000001</v>
      </c>
      <c r="K52">
        <v>-4.6989999999999998</v>
      </c>
      <c r="L52">
        <v>7.16</v>
      </c>
      <c r="M52">
        <v>58.6</v>
      </c>
      <c r="N52">
        <v>0.72599999999999998</v>
      </c>
      <c r="O52">
        <v>5.9429999999999996</v>
      </c>
      <c r="P52">
        <v>-6.2670000000000003</v>
      </c>
      <c r="Q52">
        <v>5.9429999999999996</v>
      </c>
      <c r="R52">
        <v>48.7</v>
      </c>
      <c r="S52">
        <v>0.65500000000000003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27</v>
      </c>
      <c r="I53">
        <v>14.069000000000001</v>
      </c>
      <c r="J53">
        <v>7.5110000000000001</v>
      </c>
      <c r="K53">
        <v>-6.5579999999999998</v>
      </c>
      <c r="L53">
        <v>7.5110000000000001</v>
      </c>
      <c r="M53">
        <v>53.4</v>
      </c>
      <c r="N53">
        <v>0.69599999999999995</v>
      </c>
      <c r="O53">
        <v>5.9429999999999996</v>
      </c>
      <c r="P53">
        <v>-8.1259999999999994</v>
      </c>
      <c r="Q53">
        <v>5.9429999999999996</v>
      </c>
      <c r="R53">
        <v>42.2</v>
      </c>
      <c r="S53">
        <v>0.59399999999999997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26</v>
      </c>
      <c r="I54">
        <v>25.305</v>
      </c>
      <c r="J54">
        <v>7.5110000000000001</v>
      </c>
      <c r="K54">
        <v>-17.794</v>
      </c>
      <c r="L54">
        <v>0</v>
      </c>
      <c r="M54">
        <v>0</v>
      </c>
      <c r="N54">
        <v>0</v>
      </c>
      <c r="O54">
        <v>5.9429999999999996</v>
      </c>
      <c r="P54">
        <v>-19.361999999999998</v>
      </c>
      <c r="Q54">
        <v>0</v>
      </c>
      <c r="R54">
        <v>0</v>
      </c>
      <c r="S54">
        <v>0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25</v>
      </c>
      <c r="I55">
        <v>20.800999999999998</v>
      </c>
      <c r="J55">
        <v>7.5110000000000001</v>
      </c>
      <c r="K55">
        <v>-13.29</v>
      </c>
      <c r="L55">
        <v>7.5110000000000001</v>
      </c>
      <c r="M55">
        <v>36.1</v>
      </c>
      <c r="N55">
        <v>0.53100000000000003</v>
      </c>
      <c r="O55">
        <v>5.9429999999999996</v>
      </c>
      <c r="P55">
        <v>-14.858000000000001</v>
      </c>
      <c r="Q55">
        <v>5.9429999999999996</v>
      </c>
      <c r="R55">
        <v>28.6</v>
      </c>
      <c r="S55">
        <v>0.44400000000000001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23</v>
      </c>
      <c r="I56">
        <v>7.5970000000000004</v>
      </c>
      <c r="J56">
        <v>7.5110000000000001</v>
      </c>
      <c r="K56">
        <v>-8.5999999999999993E-2</v>
      </c>
      <c r="L56">
        <v>6.2869999999999999</v>
      </c>
      <c r="M56">
        <v>82.8</v>
      </c>
      <c r="N56">
        <v>0.83199999999999996</v>
      </c>
      <c r="O56">
        <v>5.9429999999999996</v>
      </c>
      <c r="P56">
        <v>-1.6539999999999999</v>
      </c>
      <c r="Q56">
        <v>5.5990000000000002</v>
      </c>
      <c r="R56">
        <v>73.7</v>
      </c>
      <c r="S56">
        <v>0.82699999999999996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38</v>
      </c>
      <c r="I57">
        <v>11.779</v>
      </c>
      <c r="J57">
        <v>7.5110000000000001</v>
      </c>
      <c r="K57">
        <v>-4.2679999999999998</v>
      </c>
      <c r="L57">
        <v>7.1289999999999996</v>
      </c>
      <c r="M57">
        <v>60.5</v>
      </c>
      <c r="N57">
        <v>0.73899999999999999</v>
      </c>
      <c r="O57">
        <v>5.9429999999999996</v>
      </c>
      <c r="P57">
        <v>-5.8360000000000003</v>
      </c>
      <c r="Q57">
        <v>5.78</v>
      </c>
      <c r="R57">
        <v>49.1</v>
      </c>
      <c r="S57">
        <v>0.65200000000000002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39</v>
      </c>
      <c r="I58">
        <v>5.641</v>
      </c>
      <c r="J58">
        <v>7.5110000000000001</v>
      </c>
      <c r="K58">
        <v>1.87</v>
      </c>
      <c r="L58">
        <v>5.3259999999999996</v>
      </c>
      <c r="M58">
        <v>94.4</v>
      </c>
      <c r="N58">
        <v>0.81</v>
      </c>
      <c r="O58">
        <v>5.9429999999999996</v>
      </c>
      <c r="P58">
        <v>0.30199999999999999</v>
      </c>
      <c r="Q58">
        <v>5.1639999999999997</v>
      </c>
      <c r="R58">
        <v>91.6</v>
      </c>
      <c r="S58">
        <v>0.89200000000000002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40</v>
      </c>
      <c r="I59">
        <v>6.4589999999999996</v>
      </c>
      <c r="J59">
        <v>7.5110000000000001</v>
      </c>
      <c r="K59">
        <v>1.052</v>
      </c>
      <c r="L59">
        <v>5.4480000000000004</v>
      </c>
      <c r="M59">
        <v>84.4</v>
      </c>
      <c r="N59">
        <v>0.78</v>
      </c>
      <c r="O59">
        <v>5.9429999999999996</v>
      </c>
      <c r="P59">
        <v>-0.51600000000000001</v>
      </c>
      <c r="Q59">
        <v>5.2220000000000004</v>
      </c>
      <c r="R59">
        <v>80.900000000000006</v>
      </c>
      <c r="S59">
        <v>0.84199999999999997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34</v>
      </c>
      <c r="I60">
        <v>8.0359999999999996</v>
      </c>
      <c r="J60">
        <v>7.5110000000000001</v>
      </c>
      <c r="K60">
        <v>-0.52500000000000002</v>
      </c>
      <c r="L60">
        <v>6.4219999999999997</v>
      </c>
      <c r="M60">
        <v>79.900000000000006</v>
      </c>
      <c r="N60">
        <v>0.82599999999999996</v>
      </c>
      <c r="O60">
        <v>5.9429999999999996</v>
      </c>
      <c r="P60">
        <v>-2.093</v>
      </c>
      <c r="Q60">
        <v>5.9429999999999996</v>
      </c>
      <c r="R60">
        <v>74</v>
      </c>
      <c r="S60">
        <v>0.85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41</v>
      </c>
      <c r="I61">
        <v>5.9429999999999996</v>
      </c>
      <c r="J61">
        <v>7.5110000000000001</v>
      </c>
      <c r="K61">
        <v>1.5680000000000001</v>
      </c>
      <c r="L61">
        <v>5.8769999999999998</v>
      </c>
      <c r="M61">
        <v>98.9</v>
      </c>
      <c r="N61">
        <v>0.874</v>
      </c>
      <c r="O61">
        <v>5.9429999999999996</v>
      </c>
      <c r="P61">
        <v>0</v>
      </c>
      <c r="Q61">
        <v>5.9429999999999996</v>
      </c>
      <c r="R61">
        <v>100</v>
      </c>
      <c r="S61">
        <v>1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42</v>
      </c>
      <c r="I62">
        <v>7.1120000000000001</v>
      </c>
      <c r="J62">
        <v>7.5110000000000001</v>
      </c>
      <c r="K62">
        <v>0.39900000000000002</v>
      </c>
      <c r="L62">
        <v>6.3819999999999997</v>
      </c>
      <c r="M62">
        <v>89.7</v>
      </c>
      <c r="N62">
        <v>0.873</v>
      </c>
      <c r="O62">
        <v>5.9429999999999996</v>
      </c>
      <c r="P62">
        <v>-1.169</v>
      </c>
      <c r="Q62">
        <v>5.9429999999999996</v>
      </c>
      <c r="R62">
        <v>83.6</v>
      </c>
      <c r="S62">
        <v>0.91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37</v>
      </c>
      <c r="I63">
        <v>12.21</v>
      </c>
      <c r="J63">
        <v>7.5110000000000001</v>
      </c>
      <c r="K63">
        <v>-4.6989999999999998</v>
      </c>
      <c r="L63">
        <v>7.16</v>
      </c>
      <c r="M63">
        <v>58.6</v>
      </c>
      <c r="N63">
        <v>0.72599999999999998</v>
      </c>
      <c r="O63">
        <v>5.9429999999999996</v>
      </c>
      <c r="P63">
        <v>-6.2670000000000003</v>
      </c>
      <c r="Q63">
        <v>5.9429999999999996</v>
      </c>
      <c r="R63">
        <v>48.7</v>
      </c>
      <c r="S63">
        <v>0.65500000000000003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43</v>
      </c>
      <c r="I64">
        <v>5.4039999999999999</v>
      </c>
      <c r="J64">
        <v>7.5110000000000001</v>
      </c>
      <c r="K64">
        <v>2.1070000000000002</v>
      </c>
      <c r="L64">
        <v>5.4039999999999999</v>
      </c>
      <c r="M64">
        <v>100</v>
      </c>
      <c r="N64">
        <v>0.83699999999999997</v>
      </c>
      <c r="O64">
        <v>5.9429999999999996</v>
      </c>
      <c r="P64">
        <v>0.53900000000000003</v>
      </c>
      <c r="Q64">
        <v>5.0880000000000001</v>
      </c>
      <c r="R64">
        <v>94.2</v>
      </c>
      <c r="S64">
        <v>0.89700000000000002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44</v>
      </c>
      <c r="I65">
        <v>11.156000000000001</v>
      </c>
      <c r="J65">
        <v>7.5110000000000001</v>
      </c>
      <c r="K65">
        <v>-3.645</v>
      </c>
      <c r="L65">
        <v>6.6920000000000002</v>
      </c>
      <c r="M65">
        <v>60</v>
      </c>
      <c r="N65">
        <v>0.71699999999999997</v>
      </c>
      <c r="O65">
        <v>5.9429999999999996</v>
      </c>
      <c r="P65">
        <v>-5.2130000000000001</v>
      </c>
      <c r="Q65">
        <v>5.4480000000000004</v>
      </c>
      <c r="R65">
        <v>48.8</v>
      </c>
      <c r="S65">
        <v>0.63700000000000001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36</v>
      </c>
      <c r="I66">
        <v>11.119</v>
      </c>
      <c r="J66">
        <v>7.5110000000000001</v>
      </c>
      <c r="K66">
        <v>-3.6080000000000001</v>
      </c>
      <c r="L66">
        <v>6.9939999999999998</v>
      </c>
      <c r="M66">
        <v>62.9</v>
      </c>
      <c r="N66">
        <v>0.751</v>
      </c>
      <c r="O66">
        <v>5.9429999999999996</v>
      </c>
      <c r="P66">
        <v>-5.1760000000000002</v>
      </c>
      <c r="Q66">
        <v>5.9429999999999996</v>
      </c>
      <c r="R66">
        <v>53.4</v>
      </c>
      <c r="S66">
        <v>0.69699999999999995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35</v>
      </c>
      <c r="I67">
        <v>3.1829999999999998</v>
      </c>
      <c r="J67">
        <v>7.5110000000000001</v>
      </c>
      <c r="K67">
        <v>4.3280000000000003</v>
      </c>
      <c r="L67">
        <v>3.1829999999999998</v>
      </c>
      <c r="M67">
        <v>100</v>
      </c>
      <c r="N67">
        <v>0.59499999999999997</v>
      </c>
      <c r="O67">
        <v>5.9429999999999996</v>
      </c>
      <c r="P67">
        <v>2.76</v>
      </c>
      <c r="Q67">
        <v>3.1659999999999999</v>
      </c>
      <c r="R67">
        <v>99.5</v>
      </c>
      <c r="S67">
        <v>0.69399999999999995</v>
      </c>
    </row>
    <row r="68" spans="1:19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22</v>
      </c>
      <c r="H68" t="s">
        <v>32</v>
      </c>
      <c r="I68">
        <v>17.163</v>
      </c>
      <c r="J68">
        <v>11.558</v>
      </c>
      <c r="K68">
        <v>-5.6050000000000004</v>
      </c>
      <c r="L68">
        <v>10.234</v>
      </c>
      <c r="M68">
        <v>59.6</v>
      </c>
      <c r="N68">
        <v>0.71299999999999997</v>
      </c>
      <c r="O68">
        <v>10.446999999999999</v>
      </c>
      <c r="P68">
        <v>-6.7160000000000002</v>
      </c>
      <c r="Q68">
        <v>9.6940000000000008</v>
      </c>
      <c r="R68">
        <v>56.5</v>
      </c>
      <c r="S68">
        <v>0.70199999999999996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30</v>
      </c>
      <c r="I69">
        <v>9.94</v>
      </c>
      <c r="J69">
        <v>11.558</v>
      </c>
      <c r="K69">
        <v>1.6180000000000001</v>
      </c>
      <c r="L69">
        <v>8.2189999999999994</v>
      </c>
      <c r="M69">
        <v>82.7</v>
      </c>
      <c r="N69">
        <v>0.76500000000000001</v>
      </c>
      <c r="O69">
        <v>10.446999999999999</v>
      </c>
      <c r="P69">
        <v>0.50700000000000001</v>
      </c>
      <c r="Q69">
        <v>8.19</v>
      </c>
      <c r="R69">
        <v>82.4</v>
      </c>
      <c r="S69">
        <v>0.80300000000000005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24</v>
      </c>
      <c r="I70">
        <v>21.521000000000001</v>
      </c>
      <c r="J70">
        <v>11.558</v>
      </c>
      <c r="K70">
        <v>-9.9629999999999992</v>
      </c>
      <c r="L70">
        <v>0</v>
      </c>
      <c r="M70">
        <v>0</v>
      </c>
      <c r="N70">
        <v>0</v>
      </c>
      <c r="O70">
        <v>10.446999999999999</v>
      </c>
      <c r="P70">
        <v>-11.074</v>
      </c>
      <c r="Q70">
        <v>0</v>
      </c>
      <c r="R70">
        <v>0</v>
      </c>
      <c r="S70">
        <v>0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31</v>
      </c>
      <c r="I71">
        <v>11.638</v>
      </c>
      <c r="J71">
        <v>11.558</v>
      </c>
      <c r="K71">
        <v>-0.08</v>
      </c>
      <c r="L71">
        <v>9.18</v>
      </c>
      <c r="M71">
        <v>78.900000000000006</v>
      </c>
      <c r="N71">
        <v>0.79200000000000004</v>
      </c>
      <c r="O71">
        <v>10.446999999999999</v>
      </c>
      <c r="P71">
        <v>-1.1910000000000001</v>
      </c>
      <c r="Q71">
        <v>8.9960000000000004</v>
      </c>
      <c r="R71">
        <v>77.3</v>
      </c>
      <c r="S71">
        <v>0.81499999999999995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29</v>
      </c>
      <c r="I72">
        <v>11.558</v>
      </c>
      <c r="J72">
        <v>11.558</v>
      </c>
      <c r="K72">
        <v>0</v>
      </c>
      <c r="L72">
        <v>11.558</v>
      </c>
      <c r="M72">
        <v>100</v>
      </c>
      <c r="N72">
        <v>1</v>
      </c>
      <c r="O72">
        <v>10.446999999999999</v>
      </c>
      <c r="P72">
        <v>-1.111</v>
      </c>
      <c r="Q72">
        <v>10.446999999999999</v>
      </c>
      <c r="R72">
        <v>90.4</v>
      </c>
      <c r="S72">
        <v>0.95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28</v>
      </c>
      <c r="I73">
        <v>11.074999999999999</v>
      </c>
      <c r="J73">
        <v>11.558</v>
      </c>
      <c r="K73">
        <v>0.48299999999999998</v>
      </c>
      <c r="L73">
        <v>8.968</v>
      </c>
      <c r="M73">
        <v>81</v>
      </c>
      <c r="N73">
        <v>0.79300000000000004</v>
      </c>
      <c r="O73">
        <v>10.446999999999999</v>
      </c>
      <c r="P73">
        <v>-0.628</v>
      </c>
      <c r="Q73">
        <v>8.8529999999999998</v>
      </c>
      <c r="R73">
        <v>79.900000000000006</v>
      </c>
      <c r="S73">
        <v>0.82299999999999995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33</v>
      </c>
      <c r="I74">
        <v>12.59</v>
      </c>
      <c r="J74">
        <v>11.558</v>
      </c>
      <c r="K74">
        <v>-1.032</v>
      </c>
      <c r="L74">
        <v>9.5299999999999994</v>
      </c>
      <c r="M74">
        <v>75.7</v>
      </c>
      <c r="N74">
        <v>0.78900000000000003</v>
      </c>
      <c r="O74">
        <v>10.446999999999999</v>
      </c>
      <c r="P74">
        <v>-2.1429999999999998</v>
      </c>
      <c r="Q74">
        <v>9.3680000000000003</v>
      </c>
      <c r="R74">
        <v>74.400000000000006</v>
      </c>
      <c r="S74">
        <v>0.81299999999999994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27</v>
      </c>
      <c r="I75">
        <v>17.404</v>
      </c>
      <c r="J75">
        <v>11.558</v>
      </c>
      <c r="K75">
        <v>-5.8460000000000001</v>
      </c>
      <c r="L75">
        <v>11.558</v>
      </c>
      <c r="M75">
        <v>66.400000000000006</v>
      </c>
      <c r="N75">
        <v>0.79800000000000004</v>
      </c>
      <c r="O75">
        <v>10.446999999999999</v>
      </c>
      <c r="P75">
        <v>-6.9569999999999999</v>
      </c>
      <c r="Q75">
        <v>10.446999999999999</v>
      </c>
      <c r="R75">
        <v>60</v>
      </c>
      <c r="S75">
        <v>0.75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26</v>
      </c>
      <c r="I76">
        <v>65.936000000000007</v>
      </c>
      <c r="J76">
        <v>11.558</v>
      </c>
      <c r="K76">
        <v>-54.378</v>
      </c>
      <c r="L76">
        <v>0</v>
      </c>
      <c r="M76">
        <v>0</v>
      </c>
      <c r="N76">
        <v>0</v>
      </c>
      <c r="O76">
        <v>10.446999999999999</v>
      </c>
      <c r="P76">
        <v>-55.488999999999997</v>
      </c>
      <c r="Q76">
        <v>0</v>
      </c>
      <c r="R76">
        <v>0</v>
      </c>
      <c r="S76">
        <v>0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25</v>
      </c>
      <c r="I77">
        <v>235.376</v>
      </c>
      <c r="J77">
        <v>11.558</v>
      </c>
      <c r="K77">
        <v>-223.81800000000001</v>
      </c>
      <c r="L77">
        <v>11.558</v>
      </c>
      <c r="M77">
        <v>4.9000000000000004</v>
      </c>
      <c r="N77">
        <v>9.4E-2</v>
      </c>
      <c r="O77">
        <v>10.446999999999999</v>
      </c>
      <c r="P77">
        <v>-224.929</v>
      </c>
      <c r="Q77">
        <v>10.446999999999999</v>
      </c>
      <c r="R77">
        <v>4.4000000000000004</v>
      </c>
      <c r="S77">
        <v>8.5000000000000006E-2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23</v>
      </c>
      <c r="I78">
        <v>11.704000000000001</v>
      </c>
      <c r="J78">
        <v>11.558</v>
      </c>
      <c r="K78">
        <v>-0.14599999999999999</v>
      </c>
      <c r="L78">
        <v>9.2539999999999996</v>
      </c>
      <c r="M78">
        <v>79.099999999999994</v>
      </c>
      <c r="N78">
        <v>0.79600000000000004</v>
      </c>
      <c r="O78">
        <v>10.446999999999999</v>
      </c>
      <c r="P78">
        <v>-1.2569999999999999</v>
      </c>
      <c r="Q78">
        <v>9.0449999999999999</v>
      </c>
      <c r="R78">
        <v>77.3</v>
      </c>
      <c r="S78">
        <v>0.81699999999999995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38</v>
      </c>
      <c r="I79">
        <v>12.483000000000001</v>
      </c>
      <c r="J79">
        <v>11.558</v>
      </c>
      <c r="K79">
        <v>-0.92500000000000004</v>
      </c>
      <c r="L79">
        <v>11.558</v>
      </c>
      <c r="M79">
        <v>92.6</v>
      </c>
      <c r="N79">
        <v>0.96199999999999997</v>
      </c>
      <c r="O79">
        <v>10.446999999999999</v>
      </c>
      <c r="P79">
        <v>-2.036</v>
      </c>
      <c r="Q79">
        <v>10.446999999999999</v>
      </c>
      <c r="R79">
        <v>83.7</v>
      </c>
      <c r="S79">
        <v>0.91100000000000003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39</v>
      </c>
      <c r="I80">
        <v>7.5330000000000004</v>
      </c>
      <c r="J80">
        <v>11.558</v>
      </c>
      <c r="K80">
        <v>4.0250000000000004</v>
      </c>
      <c r="L80">
        <v>6.8390000000000004</v>
      </c>
      <c r="M80">
        <v>90.8</v>
      </c>
      <c r="N80">
        <v>0.71599999999999997</v>
      </c>
      <c r="O80">
        <v>10.446999999999999</v>
      </c>
      <c r="P80">
        <v>2.9140000000000001</v>
      </c>
      <c r="Q80">
        <v>6.9039999999999999</v>
      </c>
      <c r="R80">
        <v>91.6</v>
      </c>
      <c r="S80">
        <v>0.76800000000000002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40</v>
      </c>
      <c r="I81">
        <v>11.968999999999999</v>
      </c>
      <c r="J81">
        <v>11.558</v>
      </c>
      <c r="K81">
        <v>-0.41099999999999998</v>
      </c>
      <c r="L81">
        <v>9.7490000000000006</v>
      </c>
      <c r="M81">
        <v>81.400000000000006</v>
      </c>
      <c r="N81">
        <v>0.82899999999999996</v>
      </c>
      <c r="O81">
        <v>10.446999999999999</v>
      </c>
      <c r="P81">
        <v>-1.522</v>
      </c>
      <c r="Q81">
        <v>9.2880000000000003</v>
      </c>
      <c r="R81">
        <v>77.599999999999994</v>
      </c>
      <c r="S81">
        <v>0.82899999999999996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34</v>
      </c>
      <c r="I82">
        <v>7.7469999999999999</v>
      </c>
      <c r="J82">
        <v>11.558</v>
      </c>
      <c r="K82">
        <v>3.8109999999999999</v>
      </c>
      <c r="L82">
        <v>7.1989999999999998</v>
      </c>
      <c r="M82">
        <v>92.9</v>
      </c>
      <c r="N82">
        <v>0.746</v>
      </c>
      <c r="O82">
        <v>10.446999999999999</v>
      </c>
      <c r="P82">
        <v>2.7</v>
      </c>
      <c r="Q82">
        <v>7.1319999999999997</v>
      </c>
      <c r="R82">
        <v>92.1</v>
      </c>
      <c r="S82">
        <v>0.78400000000000003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41</v>
      </c>
      <c r="I83">
        <v>10.446999999999999</v>
      </c>
      <c r="J83">
        <v>11.558</v>
      </c>
      <c r="K83">
        <v>1.111</v>
      </c>
      <c r="L83">
        <v>10.446999999999999</v>
      </c>
      <c r="M83">
        <v>100</v>
      </c>
      <c r="N83">
        <v>0.95</v>
      </c>
      <c r="O83">
        <v>10.446999999999999</v>
      </c>
      <c r="P83">
        <v>0</v>
      </c>
      <c r="Q83">
        <v>10.446999999999999</v>
      </c>
      <c r="R83">
        <v>100</v>
      </c>
      <c r="S83">
        <v>1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42</v>
      </c>
      <c r="I84">
        <v>9.8369999999999997</v>
      </c>
      <c r="J84">
        <v>11.558</v>
      </c>
      <c r="K84">
        <v>1.7210000000000001</v>
      </c>
      <c r="L84">
        <v>8.2799999999999994</v>
      </c>
      <c r="M84">
        <v>84.2</v>
      </c>
      <c r="N84">
        <v>0.77400000000000002</v>
      </c>
      <c r="O84">
        <v>10.446999999999999</v>
      </c>
      <c r="P84">
        <v>0.61</v>
      </c>
      <c r="Q84">
        <v>8.2899999999999991</v>
      </c>
      <c r="R84">
        <v>84.3</v>
      </c>
      <c r="S84">
        <v>0.81699999999999995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37</v>
      </c>
      <c r="I85">
        <v>12.59</v>
      </c>
      <c r="J85">
        <v>11.558</v>
      </c>
      <c r="K85">
        <v>-1.032</v>
      </c>
      <c r="L85">
        <v>9.5299999999999994</v>
      </c>
      <c r="M85">
        <v>75.7</v>
      </c>
      <c r="N85">
        <v>0.78900000000000003</v>
      </c>
      <c r="O85">
        <v>10.446999999999999</v>
      </c>
      <c r="P85">
        <v>-2.1429999999999998</v>
      </c>
      <c r="Q85">
        <v>9.3680000000000003</v>
      </c>
      <c r="R85">
        <v>74.400000000000006</v>
      </c>
      <c r="S85">
        <v>0.81299999999999994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43</v>
      </c>
      <c r="I86">
        <v>8.3369999999999997</v>
      </c>
      <c r="J86">
        <v>11.558</v>
      </c>
      <c r="K86">
        <v>3.2210000000000001</v>
      </c>
      <c r="L86">
        <v>8.3369999999999997</v>
      </c>
      <c r="M86">
        <v>100</v>
      </c>
      <c r="N86">
        <v>0.83799999999999997</v>
      </c>
      <c r="O86">
        <v>10.446999999999999</v>
      </c>
      <c r="P86">
        <v>2.11</v>
      </c>
      <c r="Q86">
        <v>8.1679999999999993</v>
      </c>
      <c r="R86">
        <v>98</v>
      </c>
      <c r="S86">
        <v>0.87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44</v>
      </c>
      <c r="I87">
        <v>13.836</v>
      </c>
      <c r="J87">
        <v>11.558</v>
      </c>
      <c r="K87">
        <v>-2.278</v>
      </c>
      <c r="L87">
        <v>10.646000000000001</v>
      </c>
      <c r="M87">
        <v>76.900000000000006</v>
      </c>
      <c r="N87">
        <v>0.83799999999999997</v>
      </c>
      <c r="O87">
        <v>10.446999999999999</v>
      </c>
      <c r="P87">
        <v>-3.3889999999999998</v>
      </c>
      <c r="Q87">
        <v>10.446999999999999</v>
      </c>
      <c r="R87">
        <v>75.5</v>
      </c>
      <c r="S87">
        <v>0.86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36</v>
      </c>
      <c r="I88">
        <v>10.259</v>
      </c>
      <c r="J88">
        <v>11.558</v>
      </c>
      <c r="K88">
        <v>1.2989999999999999</v>
      </c>
      <c r="L88">
        <v>9.1449999999999996</v>
      </c>
      <c r="M88">
        <v>89.1</v>
      </c>
      <c r="N88">
        <v>0.83799999999999997</v>
      </c>
      <c r="O88">
        <v>10.446999999999999</v>
      </c>
      <c r="P88">
        <v>0.188</v>
      </c>
      <c r="Q88">
        <v>9.07</v>
      </c>
      <c r="R88">
        <v>88.4</v>
      </c>
      <c r="S88">
        <v>0.876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35</v>
      </c>
      <c r="I89">
        <v>2.7949999999999999</v>
      </c>
      <c r="J89">
        <v>11.558</v>
      </c>
      <c r="K89">
        <v>8.7629999999999999</v>
      </c>
      <c r="L89">
        <v>2.7949999999999999</v>
      </c>
      <c r="M89">
        <v>100</v>
      </c>
      <c r="N89">
        <v>0.38900000000000001</v>
      </c>
      <c r="O89">
        <v>10.446999999999999</v>
      </c>
      <c r="P89">
        <v>7.6520000000000001</v>
      </c>
      <c r="Q89">
        <v>2.7949999999999999</v>
      </c>
      <c r="R89">
        <v>100</v>
      </c>
      <c r="S89">
        <v>0.42199999999999999</v>
      </c>
    </row>
    <row r="90" spans="1:19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22</v>
      </c>
      <c r="H90" t="s">
        <v>32</v>
      </c>
      <c r="I90">
        <v>22.137</v>
      </c>
      <c r="J90">
        <v>11.978999999999999</v>
      </c>
      <c r="K90">
        <v>-10.157999999999999</v>
      </c>
      <c r="L90">
        <v>11.978999999999999</v>
      </c>
      <c r="M90">
        <v>54.1</v>
      </c>
      <c r="N90">
        <v>0.70199999999999996</v>
      </c>
      <c r="O90">
        <v>9.7129999999999992</v>
      </c>
      <c r="P90">
        <v>-12.423999999999999</v>
      </c>
      <c r="Q90">
        <v>9.7129999999999992</v>
      </c>
      <c r="R90">
        <v>43.9</v>
      </c>
      <c r="S90">
        <v>0.61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30</v>
      </c>
      <c r="I91">
        <v>9.9139999999999997</v>
      </c>
      <c r="J91">
        <v>11.978999999999999</v>
      </c>
      <c r="K91">
        <v>2.0649999999999999</v>
      </c>
      <c r="L91">
        <v>8.5120000000000005</v>
      </c>
      <c r="M91">
        <v>85.9</v>
      </c>
      <c r="N91">
        <v>0.77800000000000002</v>
      </c>
      <c r="O91">
        <v>9.7129999999999992</v>
      </c>
      <c r="P91">
        <v>-0.20100000000000001</v>
      </c>
      <c r="Q91">
        <v>7.944</v>
      </c>
      <c r="R91">
        <v>80.099999999999994</v>
      </c>
      <c r="S91">
        <v>0.80900000000000005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24</v>
      </c>
      <c r="I92">
        <v>15.564</v>
      </c>
      <c r="J92">
        <v>11.978999999999999</v>
      </c>
      <c r="K92">
        <v>-3.585</v>
      </c>
      <c r="L92">
        <v>11.144</v>
      </c>
      <c r="M92">
        <v>71.599999999999994</v>
      </c>
      <c r="N92">
        <v>0.80900000000000005</v>
      </c>
      <c r="O92">
        <v>9.7129999999999992</v>
      </c>
      <c r="P92">
        <v>-5.851</v>
      </c>
      <c r="Q92">
        <v>9.2629999999999999</v>
      </c>
      <c r="R92">
        <v>59.5</v>
      </c>
      <c r="S92">
        <v>0.73299999999999998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31</v>
      </c>
      <c r="I93">
        <v>22.053000000000001</v>
      </c>
      <c r="J93">
        <v>11.978999999999999</v>
      </c>
      <c r="K93">
        <v>-10.074</v>
      </c>
      <c r="L93">
        <v>11.692</v>
      </c>
      <c r="M93">
        <v>53</v>
      </c>
      <c r="N93">
        <v>0.68700000000000006</v>
      </c>
      <c r="O93">
        <v>9.7129999999999992</v>
      </c>
      <c r="P93">
        <v>-12.34</v>
      </c>
      <c r="Q93">
        <v>9.7129999999999992</v>
      </c>
      <c r="R93">
        <v>44</v>
      </c>
      <c r="S93">
        <v>0.61199999999999999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29</v>
      </c>
      <c r="I94">
        <v>11.978999999999999</v>
      </c>
      <c r="J94">
        <v>11.978999999999999</v>
      </c>
      <c r="K94">
        <v>0</v>
      </c>
      <c r="L94">
        <v>11.978999999999999</v>
      </c>
      <c r="M94">
        <v>100</v>
      </c>
      <c r="N94">
        <v>1</v>
      </c>
      <c r="O94">
        <v>9.7129999999999992</v>
      </c>
      <c r="P94">
        <v>-2.266</v>
      </c>
      <c r="Q94">
        <v>9.7129999999999992</v>
      </c>
      <c r="R94">
        <v>81.099999999999994</v>
      </c>
      <c r="S94">
        <v>0.89600000000000002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28</v>
      </c>
      <c r="I95">
        <v>16.489999999999998</v>
      </c>
      <c r="J95">
        <v>11.978999999999999</v>
      </c>
      <c r="K95">
        <v>-4.5110000000000001</v>
      </c>
      <c r="L95">
        <v>11.472</v>
      </c>
      <c r="M95">
        <v>69.599999999999994</v>
      </c>
      <c r="N95">
        <v>0.80600000000000005</v>
      </c>
      <c r="O95">
        <v>9.7129999999999992</v>
      </c>
      <c r="P95">
        <v>-6.7770000000000001</v>
      </c>
      <c r="Q95">
        <v>9.5839999999999996</v>
      </c>
      <c r="R95">
        <v>58.1</v>
      </c>
      <c r="S95">
        <v>0.73199999999999998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33</v>
      </c>
      <c r="I96">
        <v>13.593</v>
      </c>
      <c r="J96">
        <v>11.978999999999999</v>
      </c>
      <c r="K96">
        <v>-1.6140000000000001</v>
      </c>
      <c r="L96">
        <v>11.03</v>
      </c>
      <c r="M96">
        <v>81.099999999999994</v>
      </c>
      <c r="N96">
        <v>0.86299999999999999</v>
      </c>
      <c r="O96">
        <v>9.7129999999999992</v>
      </c>
      <c r="P96">
        <v>-3.88</v>
      </c>
      <c r="Q96">
        <v>9.4879999999999995</v>
      </c>
      <c r="R96">
        <v>69.8</v>
      </c>
      <c r="S96">
        <v>0.81399999999999995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27</v>
      </c>
      <c r="I97">
        <v>21.946999999999999</v>
      </c>
      <c r="J97">
        <v>11.978999999999999</v>
      </c>
      <c r="K97">
        <v>-9.968</v>
      </c>
      <c r="L97">
        <v>11.706</v>
      </c>
      <c r="M97">
        <v>53.3</v>
      </c>
      <c r="N97">
        <v>0.69</v>
      </c>
      <c r="O97">
        <v>9.7129999999999992</v>
      </c>
      <c r="P97">
        <v>-12.234</v>
      </c>
      <c r="Q97">
        <v>9.6780000000000008</v>
      </c>
      <c r="R97">
        <v>44.1</v>
      </c>
      <c r="S97">
        <v>0.61099999999999999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26</v>
      </c>
      <c r="I98">
        <v>22.484000000000002</v>
      </c>
      <c r="J98">
        <v>11.978999999999999</v>
      </c>
      <c r="K98">
        <v>-10.505000000000001</v>
      </c>
      <c r="L98">
        <v>10.827999999999999</v>
      </c>
      <c r="M98">
        <v>48.2</v>
      </c>
      <c r="N98">
        <v>0.628</v>
      </c>
      <c r="O98">
        <v>9.7129999999999992</v>
      </c>
      <c r="P98">
        <v>-12.771000000000001</v>
      </c>
      <c r="Q98">
        <v>9.1940000000000008</v>
      </c>
      <c r="R98">
        <v>40.9</v>
      </c>
      <c r="S98">
        <v>0.57099999999999995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25</v>
      </c>
      <c r="I99">
        <v>19.803999999999998</v>
      </c>
      <c r="J99">
        <v>11.978999999999999</v>
      </c>
      <c r="K99">
        <v>-7.8250000000000002</v>
      </c>
      <c r="L99">
        <v>11.167</v>
      </c>
      <c r="M99">
        <v>56.4</v>
      </c>
      <c r="N99">
        <v>0.70299999999999996</v>
      </c>
      <c r="O99">
        <v>9.7129999999999992</v>
      </c>
      <c r="P99">
        <v>-10.090999999999999</v>
      </c>
      <c r="Q99">
        <v>9.7129999999999992</v>
      </c>
      <c r="R99">
        <v>49</v>
      </c>
      <c r="S99">
        <v>0.65800000000000003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23</v>
      </c>
      <c r="I100">
        <v>16.09</v>
      </c>
      <c r="J100">
        <v>11.978999999999999</v>
      </c>
      <c r="K100">
        <v>-4.1109999999999998</v>
      </c>
      <c r="L100">
        <v>9.5039999999999996</v>
      </c>
      <c r="M100">
        <v>59.1</v>
      </c>
      <c r="N100">
        <v>0.67700000000000005</v>
      </c>
      <c r="O100">
        <v>9.7129999999999992</v>
      </c>
      <c r="P100">
        <v>-6.3769999999999998</v>
      </c>
      <c r="Q100">
        <v>8.5359999999999996</v>
      </c>
      <c r="R100">
        <v>53.1</v>
      </c>
      <c r="S100">
        <v>0.66200000000000003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38</v>
      </c>
      <c r="I101">
        <v>16.588999999999999</v>
      </c>
      <c r="J101">
        <v>11.978999999999999</v>
      </c>
      <c r="K101">
        <v>-4.6100000000000003</v>
      </c>
      <c r="L101">
        <v>11.276</v>
      </c>
      <c r="M101">
        <v>68</v>
      </c>
      <c r="N101">
        <v>0.78900000000000003</v>
      </c>
      <c r="O101">
        <v>9.7129999999999992</v>
      </c>
      <c r="P101">
        <v>-6.8760000000000003</v>
      </c>
      <c r="Q101">
        <v>9.5129999999999999</v>
      </c>
      <c r="R101">
        <v>57.3</v>
      </c>
      <c r="S101">
        <v>0.72299999999999998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39</v>
      </c>
      <c r="I102">
        <v>5.56</v>
      </c>
      <c r="J102">
        <v>11.978999999999999</v>
      </c>
      <c r="K102">
        <v>6.4189999999999996</v>
      </c>
      <c r="L102">
        <v>5.56</v>
      </c>
      <c r="M102">
        <v>100</v>
      </c>
      <c r="N102">
        <v>0.63400000000000001</v>
      </c>
      <c r="O102">
        <v>9.7129999999999992</v>
      </c>
      <c r="P102">
        <v>4.1529999999999996</v>
      </c>
      <c r="Q102">
        <v>5.56</v>
      </c>
      <c r="R102">
        <v>100</v>
      </c>
      <c r="S102">
        <v>0.72799999999999998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40</v>
      </c>
      <c r="I103">
        <v>8.1519999999999992</v>
      </c>
      <c r="J103">
        <v>11.978999999999999</v>
      </c>
      <c r="K103">
        <v>3.827</v>
      </c>
      <c r="L103">
        <v>8.1519999999999992</v>
      </c>
      <c r="M103">
        <v>100</v>
      </c>
      <c r="N103">
        <v>0.81</v>
      </c>
      <c r="O103">
        <v>9.7129999999999992</v>
      </c>
      <c r="P103">
        <v>1.5609999999999999</v>
      </c>
      <c r="Q103">
        <v>7.6870000000000003</v>
      </c>
      <c r="R103">
        <v>94.3</v>
      </c>
      <c r="S103">
        <v>0.86099999999999999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34</v>
      </c>
      <c r="I104">
        <v>9.048</v>
      </c>
      <c r="J104">
        <v>11.978999999999999</v>
      </c>
      <c r="K104">
        <v>2.931</v>
      </c>
      <c r="L104">
        <v>9.048</v>
      </c>
      <c r="M104">
        <v>100</v>
      </c>
      <c r="N104">
        <v>0.86099999999999999</v>
      </c>
      <c r="O104">
        <v>9.7129999999999992</v>
      </c>
      <c r="P104">
        <v>0.66500000000000004</v>
      </c>
      <c r="Q104">
        <v>8.125</v>
      </c>
      <c r="R104">
        <v>89.8</v>
      </c>
      <c r="S104">
        <v>0.86599999999999999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41</v>
      </c>
      <c r="I105">
        <v>9.7129999999999992</v>
      </c>
      <c r="J105">
        <v>11.978999999999999</v>
      </c>
      <c r="K105">
        <v>2.266</v>
      </c>
      <c r="L105">
        <v>9.7129999999999992</v>
      </c>
      <c r="M105">
        <v>100</v>
      </c>
      <c r="N105">
        <v>0.89600000000000002</v>
      </c>
      <c r="O105">
        <v>9.7129999999999992</v>
      </c>
      <c r="P105">
        <v>0</v>
      </c>
      <c r="Q105">
        <v>9.7129999999999992</v>
      </c>
      <c r="R105">
        <v>100</v>
      </c>
      <c r="S105">
        <v>1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42</v>
      </c>
      <c r="I106">
        <v>10.343999999999999</v>
      </c>
      <c r="J106">
        <v>11.978999999999999</v>
      </c>
      <c r="K106">
        <v>1.635</v>
      </c>
      <c r="L106">
        <v>10.343999999999999</v>
      </c>
      <c r="M106">
        <v>100</v>
      </c>
      <c r="N106">
        <v>0.92700000000000005</v>
      </c>
      <c r="O106">
        <v>9.7129999999999992</v>
      </c>
      <c r="P106">
        <v>-0.63100000000000001</v>
      </c>
      <c r="Q106">
        <v>9.0589999999999993</v>
      </c>
      <c r="R106">
        <v>87.6</v>
      </c>
      <c r="S106">
        <v>0.90300000000000002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37</v>
      </c>
      <c r="I107">
        <v>13.593</v>
      </c>
      <c r="J107">
        <v>11.978999999999999</v>
      </c>
      <c r="K107">
        <v>-1.6140000000000001</v>
      </c>
      <c r="L107">
        <v>11.03</v>
      </c>
      <c r="M107">
        <v>81.099999999999994</v>
      </c>
      <c r="N107">
        <v>0.86299999999999999</v>
      </c>
      <c r="O107">
        <v>9.7129999999999992</v>
      </c>
      <c r="P107">
        <v>-3.88</v>
      </c>
      <c r="Q107">
        <v>9.4879999999999995</v>
      </c>
      <c r="R107">
        <v>69.8</v>
      </c>
      <c r="S107">
        <v>0.81399999999999995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43</v>
      </c>
      <c r="I108">
        <v>13.564</v>
      </c>
      <c r="J108">
        <v>11.978999999999999</v>
      </c>
      <c r="K108">
        <v>-1.585</v>
      </c>
      <c r="L108">
        <v>11.098000000000001</v>
      </c>
      <c r="M108">
        <v>81.8</v>
      </c>
      <c r="N108">
        <v>0.86899999999999999</v>
      </c>
      <c r="O108">
        <v>9.7129999999999992</v>
      </c>
      <c r="P108">
        <v>-3.851</v>
      </c>
      <c r="Q108">
        <v>9.4860000000000007</v>
      </c>
      <c r="R108">
        <v>69.900000000000006</v>
      </c>
      <c r="S108">
        <v>0.81499999999999995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44</v>
      </c>
      <c r="I109">
        <v>13.45</v>
      </c>
      <c r="J109">
        <v>11.978999999999999</v>
      </c>
      <c r="K109">
        <v>-1.4710000000000001</v>
      </c>
      <c r="L109">
        <v>10.542999999999999</v>
      </c>
      <c r="M109">
        <v>78.400000000000006</v>
      </c>
      <c r="N109">
        <v>0.82899999999999996</v>
      </c>
      <c r="O109">
        <v>9.7129999999999992</v>
      </c>
      <c r="P109">
        <v>-3.7370000000000001</v>
      </c>
      <c r="Q109">
        <v>9.1059999999999999</v>
      </c>
      <c r="R109">
        <v>67.7</v>
      </c>
      <c r="S109">
        <v>0.78600000000000003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36</v>
      </c>
      <c r="I110">
        <v>13.297000000000001</v>
      </c>
      <c r="J110">
        <v>11.978999999999999</v>
      </c>
      <c r="K110">
        <v>-1.3180000000000001</v>
      </c>
      <c r="L110">
        <v>11.016</v>
      </c>
      <c r="M110">
        <v>82.8</v>
      </c>
      <c r="N110">
        <v>0.872</v>
      </c>
      <c r="O110">
        <v>9.7129999999999992</v>
      </c>
      <c r="P110">
        <v>-3.5840000000000001</v>
      </c>
      <c r="Q110">
        <v>9.3460000000000001</v>
      </c>
      <c r="R110">
        <v>70.3</v>
      </c>
      <c r="S110">
        <v>0.81200000000000006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35</v>
      </c>
      <c r="I111">
        <v>7.0419999999999998</v>
      </c>
      <c r="J111">
        <v>11.978999999999999</v>
      </c>
      <c r="K111">
        <v>4.9370000000000003</v>
      </c>
      <c r="L111">
        <v>6.7709999999999999</v>
      </c>
      <c r="M111">
        <v>96.2</v>
      </c>
      <c r="N111">
        <v>0.71199999999999997</v>
      </c>
      <c r="O111">
        <v>9.7129999999999992</v>
      </c>
      <c r="P111">
        <v>2.6709999999999998</v>
      </c>
      <c r="Q111">
        <v>6.6349999999999998</v>
      </c>
      <c r="R111">
        <v>94.2</v>
      </c>
      <c r="S111">
        <v>0.79200000000000004</v>
      </c>
    </row>
    <row r="112" spans="1:19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22</v>
      </c>
      <c r="H112" t="s">
        <v>32</v>
      </c>
      <c r="I112">
        <v>44.171999999999997</v>
      </c>
      <c r="J112">
        <v>24.884</v>
      </c>
      <c r="K112">
        <v>-19.288</v>
      </c>
      <c r="L112">
        <v>21.068000000000001</v>
      </c>
      <c r="M112">
        <v>47.7</v>
      </c>
      <c r="N112">
        <v>0.61</v>
      </c>
      <c r="O112">
        <v>15.395</v>
      </c>
      <c r="P112">
        <v>-28.777000000000001</v>
      </c>
      <c r="Q112">
        <v>12.5</v>
      </c>
      <c r="R112">
        <v>28.3</v>
      </c>
      <c r="S112">
        <v>0.42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30</v>
      </c>
      <c r="I113">
        <v>20.731999999999999</v>
      </c>
      <c r="J113">
        <v>24.884</v>
      </c>
      <c r="K113">
        <v>4.1520000000000001</v>
      </c>
      <c r="L113">
        <v>17.568000000000001</v>
      </c>
      <c r="M113">
        <v>84.7</v>
      </c>
      <c r="N113">
        <v>0.77</v>
      </c>
      <c r="O113">
        <v>15.395</v>
      </c>
      <c r="P113">
        <v>-5.3369999999999997</v>
      </c>
      <c r="Q113">
        <v>10.327999999999999</v>
      </c>
      <c r="R113">
        <v>49.8</v>
      </c>
      <c r="S113">
        <v>0.57199999999999995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24</v>
      </c>
      <c r="I114">
        <v>20.213000000000001</v>
      </c>
      <c r="J114">
        <v>24.884</v>
      </c>
      <c r="K114">
        <v>4.6710000000000003</v>
      </c>
      <c r="L114">
        <v>14.93</v>
      </c>
      <c r="M114">
        <v>73.900000000000006</v>
      </c>
      <c r="N114">
        <v>0.66200000000000003</v>
      </c>
      <c r="O114">
        <v>15.395</v>
      </c>
      <c r="P114">
        <v>-4.8179999999999996</v>
      </c>
      <c r="Q114">
        <v>7.6619999999999999</v>
      </c>
      <c r="R114">
        <v>37.9</v>
      </c>
      <c r="S114">
        <v>0.43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31</v>
      </c>
      <c r="I115">
        <v>26.376999999999999</v>
      </c>
      <c r="J115">
        <v>24.884</v>
      </c>
      <c r="K115">
        <v>-1.4930000000000001</v>
      </c>
      <c r="L115">
        <v>19.870999999999999</v>
      </c>
      <c r="M115">
        <v>75.3</v>
      </c>
      <c r="N115">
        <v>0.77500000000000002</v>
      </c>
      <c r="O115">
        <v>15.395</v>
      </c>
      <c r="P115">
        <v>-10.981999999999999</v>
      </c>
      <c r="Q115">
        <v>14.656000000000001</v>
      </c>
      <c r="R115">
        <v>55.6</v>
      </c>
      <c r="S115">
        <v>0.70199999999999996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29</v>
      </c>
      <c r="I116">
        <v>24.884</v>
      </c>
      <c r="J116">
        <v>24.884</v>
      </c>
      <c r="K116">
        <v>0</v>
      </c>
      <c r="L116">
        <v>24.884</v>
      </c>
      <c r="M116">
        <v>100</v>
      </c>
      <c r="N116">
        <v>1</v>
      </c>
      <c r="O116">
        <v>15.395</v>
      </c>
      <c r="P116">
        <v>-9.4890000000000008</v>
      </c>
      <c r="Q116">
        <v>15.395</v>
      </c>
      <c r="R116">
        <v>61.9</v>
      </c>
      <c r="S116">
        <v>0.76400000000000001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28</v>
      </c>
      <c r="I117">
        <v>35.441000000000003</v>
      </c>
      <c r="J117">
        <v>24.884</v>
      </c>
      <c r="K117">
        <v>-10.557</v>
      </c>
      <c r="L117">
        <v>19.704999999999998</v>
      </c>
      <c r="M117">
        <v>55.6</v>
      </c>
      <c r="N117">
        <v>0.65300000000000002</v>
      </c>
      <c r="O117">
        <v>15.395</v>
      </c>
      <c r="P117">
        <v>-20.045999999999999</v>
      </c>
      <c r="Q117">
        <v>11.673999999999999</v>
      </c>
      <c r="R117">
        <v>32.9</v>
      </c>
      <c r="S117">
        <v>0.45900000000000002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33</v>
      </c>
      <c r="I118">
        <v>19.747</v>
      </c>
      <c r="J118">
        <v>24.884</v>
      </c>
      <c r="K118">
        <v>5.1369999999999996</v>
      </c>
      <c r="L118">
        <v>15.657999999999999</v>
      </c>
      <c r="M118">
        <v>79.3</v>
      </c>
      <c r="N118">
        <v>0.70199999999999996</v>
      </c>
      <c r="O118">
        <v>15.395</v>
      </c>
      <c r="P118">
        <v>-4.3520000000000003</v>
      </c>
      <c r="Q118">
        <v>10.018000000000001</v>
      </c>
      <c r="R118">
        <v>50.7</v>
      </c>
      <c r="S118">
        <v>0.56999999999999995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27</v>
      </c>
      <c r="I119">
        <v>30.222999999999999</v>
      </c>
      <c r="J119">
        <v>24.884</v>
      </c>
      <c r="K119">
        <v>-5.3390000000000004</v>
      </c>
      <c r="L119">
        <v>22.187999999999999</v>
      </c>
      <c r="M119">
        <v>73.400000000000006</v>
      </c>
      <c r="N119">
        <v>0.80500000000000005</v>
      </c>
      <c r="O119">
        <v>15.395</v>
      </c>
      <c r="P119">
        <v>-14.827999999999999</v>
      </c>
      <c r="Q119">
        <v>13.917</v>
      </c>
      <c r="R119">
        <v>46</v>
      </c>
      <c r="S119">
        <v>0.61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26</v>
      </c>
      <c r="I120">
        <v>24.655000000000001</v>
      </c>
      <c r="J120">
        <v>24.884</v>
      </c>
      <c r="K120">
        <v>0.22900000000000001</v>
      </c>
      <c r="L120">
        <v>17.2</v>
      </c>
      <c r="M120">
        <v>69.8</v>
      </c>
      <c r="N120">
        <v>0.69399999999999995</v>
      </c>
      <c r="O120">
        <v>15.395</v>
      </c>
      <c r="P120">
        <v>-9.26</v>
      </c>
      <c r="Q120">
        <v>8.7859999999999996</v>
      </c>
      <c r="R120">
        <v>35.6</v>
      </c>
      <c r="S120">
        <v>0.439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25</v>
      </c>
      <c r="I121">
        <v>27.751000000000001</v>
      </c>
      <c r="J121">
        <v>24.884</v>
      </c>
      <c r="K121">
        <v>-2.867</v>
      </c>
      <c r="L121">
        <v>20.593</v>
      </c>
      <c r="M121">
        <v>74.2</v>
      </c>
      <c r="N121">
        <v>0.78200000000000003</v>
      </c>
      <c r="O121">
        <v>15.395</v>
      </c>
      <c r="P121">
        <v>-12.356</v>
      </c>
      <c r="Q121">
        <v>12.54</v>
      </c>
      <c r="R121">
        <v>45.2</v>
      </c>
      <c r="S121">
        <v>0.58099999999999996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23</v>
      </c>
      <c r="I122">
        <v>69.242999999999995</v>
      </c>
      <c r="J122">
        <v>24.884</v>
      </c>
      <c r="K122">
        <v>-44.359000000000002</v>
      </c>
      <c r="L122">
        <v>18.327999999999999</v>
      </c>
      <c r="M122">
        <v>26.5</v>
      </c>
      <c r="N122">
        <v>0.38900000000000001</v>
      </c>
      <c r="O122">
        <v>15.395</v>
      </c>
      <c r="P122">
        <v>-53.847999999999999</v>
      </c>
      <c r="Q122">
        <v>10.391</v>
      </c>
      <c r="R122">
        <v>15</v>
      </c>
      <c r="S122">
        <v>0.246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38</v>
      </c>
      <c r="I123">
        <v>27.210999999999999</v>
      </c>
      <c r="J123">
        <v>24.884</v>
      </c>
      <c r="K123">
        <v>-2.327</v>
      </c>
      <c r="L123">
        <v>21.241</v>
      </c>
      <c r="M123">
        <v>78.099999999999994</v>
      </c>
      <c r="N123">
        <v>0.81499999999999995</v>
      </c>
      <c r="O123">
        <v>15.395</v>
      </c>
      <c r="P123">
        <v>-11.816000000000001</v>
      </c>
      <c r="Q123">
        <v>14.153</v>
      </c>
      <c r="R123">
        <v>52</v>
      </c>
      <c r="S123">
        <v>0.66400000000000003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39</v>
      </c>
      <c r="I124">
        <v>3.2959999999999998</v>
      </c>
      <c r="J124">
        <v>24.884</v>
      </c>
      <c r="K124">
        <v>21.588000000000001</v>
      </c>
      <c r="L124">
        <v>3.2959999999999998</v>
      </c>
      <c r="M124">
        <v>100</v>
      </c>
      <c r="N124">
        <v>0.23400000000000001</v>
      </c>
      <c r="O124">
        <v>15.395</v>
      </c>
      <c r="P124">
        <v>12.099</v>
      </c>
      <c r="Q124">
        <v>3.2959999999999998</v>
      </c>
      <c r="R124">
        <v>100</v>
      </c>
      <c r="S124">
        <v>0.35299999999999998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40</v>
      </c>
      <c r="I125">
        <v>2.2200000000000002</v>
      </c>
      <c r="J125">
        <v>24.884</v>
      </c>
      <c r="K125">
        <v>22.664000000000001</v>
      </c>
      <c r="L125">
        <v>2.2200000000000002</v>
      </c>
      <c r="M125">
        <v>100</v>
      </c>
      <c r="N125">
        <v>0.16400000000000001</v>
      </c>
      <c r="O125">
        <v>15.395</v>
      </c>
      <c r="P125">
        <v>13.175000000000001</v>
      </c>
      <c r="Q125">
        <v>2.2200000000000002</v>
      </c>
      <c r="R125">
        <v>100</v>
      </c>
      <c r="S125">
        <v>0.252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34</v>
      </c>
      <c r="I126">
        <v>2.8849999999999998</v>
      </c>
      <c r="J126">
        <v>24.884</v>
      </c>
      <c r="K126">
        <v>21.998999999999999</v>
      </c>
      <c r="L126">
        <v>2.8849999999999998</v>
      </c>
      <c r="M126">
        <v>100</v>
      </c>
      <c r="N126">
        <v>0.20799999999999999</v>
      </c>
      <c r="O126">
        <v>15.395</v>
      </c>
      <c r="P126">
        <v>12.51</v>
      </c>
      <c r="Q126">
        <v>2.8849999999999998</v>
      </c>
      <c r="R126">
        <v>100</v>
      </c>
      <c r="S126">
        <v>0.316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41</v>
      </c>
      <c r="I127">
        <v>15.395</v>
      </c>
      <c r="J127">
        <v>24.884</v>
      </c>
      <c r="K127">
        <v>9.4890000000000008</v>
      </c>
      <c r="L127">
        <v>15.395</v>
      </c>
      <c r="M127">
        <v>100</v>
      </c>
      <c r="N127">
        <v>0.76400000000000001</v>
      </c>
      <c r="O127">
        <v>15.395</v>
      </c>
      <c r="P127">
        <v>0</v>
      </c>
      <c r="Q127">
        <v>15.395</v>
      </c>
      <c r="R127">
        <v>100</v>
      </c>
      <c r="S127">
        <v>1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42</v>
      </c>
      <c r="I128">
        <v>10.327999999999999</v>
      </c>
      <c r="J128">
        <v>24.884</v>
      </c>
      <c r="K128">
        <v>14.555999999999999</v>
      </c>
      <c r="L128">
        <v>10.327999999999999</v>
      </c>
      <c r="M128">
        <v>100</v>
      </c>
      <c r="N128">
        <v>0.58699999999999997</v>
      </c>
      <c r="O128">
        <v>15.395</v>
      </c>
      <c r="P128">
        <v>5.0670000000000002</v>
      </c>
      <c r="Q128">
        <v>6.2240000000000002</v>
      </c>
      <c r="R128">
        <v>60.3</v>
      </c>
      <c r="S128">
        <v>0.48399999999999999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37</v>
      </c>
      <c r="I129">
        <v>19.747</v>
      </c>
      <c r="J129">
        <v>24.884</v>
      </c>
      <c r="K129">
        <v>5.1369999999999996</v>
      </c>
      <c r="L129">
        <v>15.657999999999999</v>
      </c>
      <c r="M129">
        <v>79.3</v>
      </c>
      <c r="N129">
        <v>0.70199999999999996</v>
      </c>
      <c r="O129">
        <v>15.395</v>
      </c>
      <c r="P129">
        <v>-4.3520000000000003</v>
      </c>
      <c r="Q129">
        <v>10.018000000000001</v>
      </c>
      <c r="R129">
        <v>50.7</v>
      </c>
      <c r="S129">
        <v>0.56999999999999995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43</v>
      </c>
      <c r="I130">
        <v>2.2789999999999999</v>
      </c>
      <c r="J130">
        <v>24.884</v>
      </c>
      <c r="K130">
        <v>22.605</v>
      </c>
      <c r="L130">
        <v>2.2789999999999999</v>
      </c>
      <c r="M130">
        <v>100</v>
      </c>
      <c r="N130">
        <v>0.16800000000000001</v>
      </c>
      <c r="O130">
        <v>15.395</v>
      </c>
      <c r="P130">
        <v>13.116</v>
      </c>
      <c r="Q130">
        <v>1.84</v>
      </c>
      <c r="R130">
        <v>80.7</v>
      </c>
      <c r="S130">
        <v>0.20799999999999999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44</v>
      </c>
      <c r="I131">
        <v>24.978999999999999</v>
      </c>
      <c r="J131">
        <v>24.884</v>
      </c>
      <c r="K131">
        <v>-9.5000000000000001E-2</v>
      </c>
      <c r="L131">
        <v>20.384</v>
      </c>
      <c r="M131">
        <v>81.599999999999994</v>
      </c>
      <c r="N131">
        <v>0.81799999999999995</v>
      </c>
      <c r="O131">
        <v>15.395</v>
      </c>
      <c r="P131">
        <v>-9.5839999999999996</v>
      </c>
      <c r="Q131">
        <v>12.286</v>
      </c>
      <c r="R131">
        <v>49.2</v>
      </c>
      <c r="S131">
        <v>0.60899999999999999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36</v>
      </c>
      <c r="I132">
        <v>15.661</v>
      </c>
      <c r="J132">
        <v>24.884</v>
      </c>
      <c r="K132">
        <v>9.2230000000000008</v>
      </c>
      <c r="L132">
        <v>15.661</v>
      </c>
      <c r="M132">
        <v>100</v>
      </c>
      <c r="N132">
        <v>0.77300000000000002</v>
      </c>
      <c r="O132">
        <v>15.395</v>
      </c>
      <c r="P132">
        <v>-0.26600000000000001</v>
      </c>
      <c r="Q132">
        <v>7.61</v>
      </c>
      <c r="R132">
        <v>48.6</v>
      </c>
      <c r="S132">
        <v>0.49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35</v>
      </c>
      <c r="I133">
        <v>19.599</v>
      </c>
      <c r="J133">
        <v>24.884</v>
      </c>
      <c r="K133">
        <v>5.2850000000000001</v>
      </c>
      <c r="L133">
        <v>15.885999999999999</v>
      </c>
      <c r="M133">
        <v>81.099999999999994</v>
      </c>
      <c r="N133">
        <v>0.71399999999999997</v>
      </c>
      <c r="O133">
        <v>15.395</v>
      </c>
      <c r="P133">
        <v>-4.2039999999999997</v>
      </c>
      <c r="Q133">
        <v>7.944</v>
      </c>
      <c r="R133">
        <v>40.5</v>
      </c>
      <c r="S133">
        <v>0.45400000000000001</v>
      </c>
    </row>
    <row r="134" spans="1:19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22</v>
      </c>
      <c r="H134" t="s">
        <v>32</v>
      </c>
      <c r="I134">
        <v>21.123999999999999</v>
      </c>
      <c r="J134">
        <v>8.9789999999999992</v>
      </c>
      <c r="K134">
        <v>-12.145</v>
      </c>
      <c r="L134">
        <v>8.9789999999999992</v>
      </c>
      <c r="M134">
        <v>42.5</v>
      </c>
      <c r="N134">
        <v>0.59699999999999998</v>
      </c>
      <c r="O134">
        <v>5.6779999999999999</v>
      </c>
      <c r="P134">
        <v>-15.446</v>
      </c>
      <c r="Q134">
        <v>5.6779999999999999</v>
      </c>
      <c r="R134">
        <v>26.9</v>
      </c>
      <c r="S134">
        <v>0.42399999999999999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30</v>
      </c>
      <c r="I135">
        <v>5.6109999999999998</v>
      </c>
      <c r="J135">
        <v>8.9789999999999992</v>
      </c>
      <c r="K135">
        <v>3.3679999999999999</v>
      </c>
      <c r="L135">
        <v>4.5780000000000003</v>
      </c>
      <c r="M135">
        <v>81.599999999999994</v>
      </c>
      <c r="N135">
        <v>0.628</v>
      </c>
      <c r="O135">
        <v>5.6779999999999999</v>
      </c>
      <c r="P135">
        <v>6.7000000000000004E-2</v>
      </c>
      <c r="Q135">
        <v>3.7480000000000002</v>
      </c>
      <c r="R135">
        <v>66.8</v>
      </c>
      <c r="S135">
        <v>0.66400000000000003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24</v>
      </c>
      <c r="I136">
        <v>20.263000000000002</v>
      </c>
      <c r="J136">
        <v>8.9789999999999992</v>
      </c>
      <c r="K136">
        <v>-11.284000000000001</v>
      </c>
      <c r="L136">
        <v>0</v>
      </c>
      <c r="M136">
        <v>0</v>
      </c>
      <c r="N136">
        <v>0</v>
      </c>
      <c r="O136">
        <v>5.6779999999999999</v>
      </c>
      <c r="P136">
        <v>-14.585000000000001</v>
      </c>
      <c r="Q136">
        <v>0</v>
      </c>
      <c r="R136">
        <v>0</v>
      </c>
      <c r="S136">
        <v>0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31</v>
      </c>
      <c r="I137">
        <v>12.061</v>
      </c>
      <c r="J137">
        <v>8.9789999999999992</v>
      </c>
      <c r="K137">
        <v>-3.0819999999999999</v>
      </c>
      <c r="L137">
        <v>7.6980000000000004</v>
      </c>
      <c r="M137">
        <v>63.8</v>
      </c>
      <c r="N137">
        <v>0.73199999999999998</v>
      </c>
      <c r="O137">
        <v>5.6779999999999999</v>
      </c>
      <c r="P137">
        <v>-6.383</v>
      </c>
      <c r="Q137">
        <v>5.6779999999999999</v>
      </c>
      <c r="R137">
        <v>47.1</v>
      </c>
      <c r="S137">
        <v>0.64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29</v>
      </c>
      <c r="I138">
        <v>8.9789999999999992</v>
      </c>
      <c r="J138">
        <v>8.9789999999999992</v>
      </c>
      <c r="K138">
        <v>0</v>
      </c>
      <c r="L138">
        <v>8.9789999999999992</v>
      </c>
      <c r="M138">
        <v>100</v>
      </c>
      <c r="N138">
        <v>1</v>
      </c>
      <c r="O138">
        <v>5.6779999999999999</v>
      </c>
      <c r="P138">
        <v>-3.3010000000000002</v>
      </c>
      <c r="Q138">
        <v>5.6779999999999999</v>
      </c>
      <c r="R138">
        <v>63.2</v>
      </c>
      <c r="S138">
        <v>0.77500000000000002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28</v>
      </c>
      <c r="I139">
        <v>10.147</v>
      </c>
      <c r="J139">
        <v>8.9789999999999992</v>
      </c>
      <c r="K139">
        <v>-1.1679999999999999</v>
      </c>
      <c r="L139">
        <v>8.9789999999999992</v>
      </c>
      <c r="M139">
        <v>88.5</v>
      </c>
      <c r="N139">
        <v>0.93899999999999995</v>
      </c>
      <c r="O139">
        <v>5.6779999999999999</v>
      </c>
      <c r="P139">
        <v>-4.4690000000000003</v>
      </c>
      <c r="Q139">
        <v>5.6779999999999999</v>
      </c>
      <c r="R139">
        <v>56</v>
      </c>
      <c r="S139">
        <v>0.71799999999999997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33</v>
      </c>
      <c r="I140">
        <v>10.179</v>
      </c>
      <c r="J140">
        <v>8.9789999999999992</v>
      </c>
      <c r="K140">
        <v>-1.2</v>
      </c>
      <c r="L140">
        <v>7.7939999999999996</v>
      </c>
      <c r="M140">
        <v>76.599999999999994</v>
      </c>
      <c r="N140">
        <v>0.81399999999999995</v>
      </c>
      <c r="O140">
        <v>5.6779999999999999</v>
      </c>
      <c r="P140">
        <v>-4.5010000000000003</v>
      </c>
      <c r="Q140">
        <v>5.6779999999999999</v>
      </c>
      <c r="R140">
        <v>55.8</v>
      </c>
      <c r="S140">
        <v>0.71599999999999997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27</v>
      </c>
      <c r="I141">
        <v>11.473000000000001</v>
      </c>
      <c r="J141">
        <v>8.9789999999999992</v>
      </c>
      <c r="K141">
        <v>-2.4940000000000002</v>
      </c>
      <c r="L141">
        <v>8.0739999999999998</v>
      </c>
      <c r="M141">
        <v>70.400000000000006</v>
      </c>
      <c r="N141">
        <v>0.79</v>
      </c>
      <c r="O141">
        <v>5.6779999999999999</v>
      </c>
      <c r="P141">
        <v>-5.7949999999999999</v>
      </c>
      <c r="Q141">
        <v>5.6779999999999999</v>
      </c>
      <c r="R141">
        <v>49.5</v>
      </c>
      <c r="S141">
        <v>0.66200000000000003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26</v>
      </c>
      <c r="I142">
        <v>83.102999999999994</v>
      </c>
      <c r="J142">
        <v>8.9789999999999992</v>
      </c>
      <c r="K142">
        <v>-74.123999999999995</v>
      </c>
      <c r="L142">
        <v>0.28399999999999997</v>
      </c>
      <c r="M142">
        <v>0.3</v>
      </c>
      <c r="N142">
        <v>6.0000000000000001E-3</v>
      </c>
      <c r="O142">
        <v>5.6779999999999999</v>
      </c>
      <c r="P142">
        <v>-77.424999999999997</v>
      </c>
      <c r="Q142">
        <v>0.192</v>
      </c>
      <c r="R142">
        <v>0.2</v>
      </c>
      <c r="S142">
        <v>4.0000000000000001E-3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25</v>
      </c>
      <c r="I143">
        <v>126.30800000000001</v>
      </c>
      <c r="J143">
        <v>8.9789999999999992</v>
      </c>
      <c r="K143">
        <v>-117.32899999999999</v>
      </c>
      <c r="L143">
        <v>8.9789999999999992</v>
      </c>
      <c r="M143">
        <v>7.1</v>
      </c>
      <c r="N143">
        <v>0.13300000000000001</v>
      </c>
      <c r="O143">
        <v>5.6779999999999999</v>
      </c>
      <c r="P143">
        <v>-120.63</v>
      </c>
      <c r="Q143">
        <v>5.6779999999999999</v>
      </c>
      <c r="R143">
        <v>4.5</v>
      </c>
      <c r="S143">
        <v>8.5999999999999993E-2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23</v>
      </c>
      <c r="I144">
        <v>6.84</v>
      </c>
      <c r="J144">
        <v>8.9789999999999992</v>
      </c>
      <c r="K144">
        <v>2.1389999999999998</v>
      </c>
      <c r="L144">
        <v>6.1059999999999999</v>
      </c>
      <c r="M144">
        <v>89.3</v>
      </c>
      <c r="N144">
        <v>0.77200000000000002</v>
      </c>
      <c r="O144">
        <v>5.6779999999999999</v>
      </c>
      <c r="P144">
        <v>-1.1619999999999999</v>
      </c>
      <c r="Q144">
        <v>5.1980000000000004</v>
      </c>
      <c r="R144">
        <v>76</v>
      </c>
      <c r="S144">
        <v>0.83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38</v>
      </c>
      <c r="I145">
        <v>7.9249999999999998</v>
      </c>
      <c r="J145">
        <v>8.9789999999999992</v>
      </c>
      <c r="K145">
        <v>1.054</v>
      </c>
      <c r="L145">
        <v>6.7960000000000003</v>
      </c>
      <c r="M145">
        <v>85.8</v>
      </c>
      <c r="N145">
        <v>0.80400000000000005</v>
      </c>
      <c r="O145">
        <v>5.6779999999999999</v>
      </c>
      <c r="P145">
        <v>-2.2469999999999999</v>
      </c>
      <c r="Q145">
        <v>5.5780000000000003</v>
      </c>
      <c r="R145">
        <v>70.400000000000006</v>
      </c>
      <c r="S145">
        <v>0.82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39</v>
      </c>
      <c r="I146">
        <v>4.7679999999999998</v>
      </c>
      <c r="J146">
        <v>8.9789999999999992</v>
      </c>
      <c r="K146">
        <v>4.2110000000000003</v>
      </c>
      <c r="L146">
        <v>4.37</v>
      </c>
      <c r="M146">
        <v>91.7</v>
      </c>
      <c r="N146">
        <v>0.63600000000000001</v>
      </c>
      <c r="O146">
        <v>5.6779999999999999</v>
      </c>
      <c r="P146">
        <v>0.91</v>
      </c>
      <c r="Q146">
        <v>4.1680000000000001</v>
      </c>
      <c r="R146">
        <v>87.4</v>
      </c>
      <c r="S146">
        <v>0.79800000000000004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40</v>
      </c>
      <c r="I147">
        <v>6.8070000000000004</v>
      </c>
      <c r="J147">
        <v>8.9789999999999992</v>
      </c>
      <c r="K147">
        <v>2.1720000000000002</v>
      </c>
      <c r="L147">
        <v>5.5359999999999996</v>
      </c>
      <c r="M147">
        <v>81.3</v>
      </c>
      <c r="N147">
        <v>0.70099999999999996</v>
      </c>
      <c r="O147">
        <v>5.6779999999999999</v>
      </c>
      <c r="P147">
        <v>-1.129</v>
      </c>
      <c r="Q147">
        <v>4.7939999999999996</v>
      </c>
      <c r="R147">
        <v>70.400000000000006</v>
      </c>
      <c r="S147">
        <v>0.76800000000000002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34</v>
      </c>
      <c r="I148">
        <v>4.2729999999999997</v>
      </c>
      <c r="J148">
        <v>8.9789999999999992</v>
      </c>
      <c r="K148">
        <v>4.7060000000000004</v>
      </c>
      <c r="L148">
        <v>4.2039999999999997</v>
      </c>
      <c r="M148">
        <v>98.4</v>
      </c>
      <c r="N148">
        <v>0.63400000000000001</v>
      </c>
      <c r="O148">
        <v>5.6779999999999999</v>
      </c>
      <c r="P148">
        <v>1.405</v>
      </c>
      <c r="Q148">
        <v>4.0780000000000003</v>
      </c>
      <c r="R148">
        <v>95.4</v>
      </c>
      <c r="S148">
        <v>0.82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41</v>
      </c>
      <c r="I149">
        <v>5.6779999999999999</v>
      </c>
      <c r="J149">
        <v>8.9789999999999992</v>
      </c>
      <c r="K149">
        <v>3.3010000000000002</v>
      </c>
      <c r="L149">
        <v>5.6779999999999999</v>
      </c>
      <c r="M149">
        <v>100</v>
      </c>
      <c r="N149">
        <v>0.77500000000000002</v>
      </c>
      <c r="O149">
        <v>5.6779999999999999</v>
      </c>
      <c r="P149">
        <v>0</v>
      </c>
      <c r="Q149">
        <v>5.6779999999999999</v>
      </c>
      <c r="R149">
        <v>100</v>
      </c>
      <c r="S149">
        <v>1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42</v>
      </c>
      <c r="I150">
        <v>5.2729999999999997</v>
      </c>
      <c r="J150">
        <v>8.9789999999999992</v>
      </c>
      <c r="K150">
        <v>3.706</v>
      </c>
      <c r="L150">
        <v>5.0039999999999996</v>
      </c>
      <c r="M150">
        <v>94.9</v>
      </c>
      <c r="N150">
        <v>0.70199999999999996</v>
      </c>
      <c r="O150">
        <v>5.6779999999999999</v>
      </c>
      <c r="P150">
        <v>0.40500000000000003</v>
      </c>
      <c r="Q150">
        <v>4.4580000000000002</v>
      </c>
      <c r="R150">
        <v>84.5</v>
      </c>
      <c r="S150">
        <v>0.81399999999999995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37</v>
      </c>
      <c r="I151">
        <v>10.179</v>
      </c>
      <c r="J151">
        <v>8.9789999999999992</v>
      </c>
      <c r="K151">
        <v>-1.2</v>
      </c>
      <c r="L151">
        <v>7.7939999999999996</v>
      </c>
      <c r="M151">
        <v>76.599999999999994</v>
      </c>
      <c r="N151">
        <v>0.81399999999999995</v>
      </c>
      <c r="O151">
        <v>5.6779999999999999</v>
      </c>
      <c r="P151">
        <v>-4.5010000000000003</v>
      </c>
      <c r="Q151">
        <v>5.6779999999999999</v>
      </c>
      <c r="R151">
        <v>55.8</v>
      </c>
      <c r="S151">
        <v>0.71599999999999997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43</v>
      </c>
      <c r="I152">
        <v>6.7779999999999996</v>
      </c>
      <c r="J152">
        <v>8.9789999999999992</v>
      </c>
      <c r="K152">
        <v>2.2010000000000001</v>
      </c>
      <c r="L152">
        <v>6.3179999999999996</v>
      </c>
      <c r="M152">
        <v>93.2</v>
      </c>
      <c r="N152">
        <v>0.80200000000000005</v>
      </c>
      <c r="O152">
        <v>5.6779999999999999</v>
      </c>
      <c r="P152">
        <v>-1.1000000000000001</v>
      </c>
      <c r="Q152">
        <v>5.3630000000000004</v>
      </c>
      <c r="R152">
        <v>79.099999999999994</v>
      </c>
      <c r="S152">
        <v>0.86099999999999999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44</v>
      </c>
      <c r="I153">
        <v>8.4039999999999999</v>
      </c>
      <c r="J153">
        <v>8.9789999999999992</v>
      </c>
      <c r="K153">
        <v>0.57499999999999996</v>
      </c>
      <c r="L153">
        <v>7.2290000000000001</v>
      </c>
      <c r="M153">
        <v>86</v>
      </c>
      <c r="N153">
        <v>0.83199999999999996</v>
      </c>
      <c r="O153">
        <v>5.6779999999999999</v>
      </c>
      <c r="P153">
        <v>-2.726</v>
      </c>
      <c r="Q153">
        <v>5.6779999999999999</v>
      </c>
      <c r="R153">
        <v>67.599999999999994</v>
      </c>
      <c r="S153">
        <v>0.80600000000000005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36</v>
      </c>
      <c r="I154">
        <v>12.079000000000001</v>
      </c>
      <c r="J154">
        <v>8.9789999999999992</v>
      </c>
      <c r="K154">
        <v>-3.1</v>
      </c>
      <c r="L154">
        <v>8.0749999999999993</v>
      </c>
      <c r="M154">
        <v>66.900000000000006</v>
      </c>
      <c r="N154">
        <v>0.76700000000000002</v>
      </c>
      <c r="O154">
        <v>5.6779999999999999</v>
      </c>
      <c r="P154">
        <v>-6.4009999999999998</v>
      </c>
      <c r="Q154">
        <v>5.6779999999999999</v>
      </c>
      <c r="R154">
        <v>47</v>
      </c>
      <c r="S154">
        <v>0.64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35</v>
      </c>
      <c r="I155">
        <v>2.1989999999999998</v>
      </c>
      <c r="J155">
        <v>8.9789999999999992</v>
      </c>
      <c r="K155">
        <v>6.78</v>
      </c>
      <c r="L155">
        <v>2.1989999999999998</v>
      </c>
      <c r="M155">
        <v>100</v>
      </c>
      <c r="N155">
        <v>0.39300000000000002</v>
      </c>
      <c r="O155">
        <v>5.6779999999999999</v>
      </c>
      <c r="P155">
        <v>3.4790000000000001</v>
      </c>
      <c r="Q155">
        <v>2.2040000000000002</v>
      </c>
      <c r="R155">
        <v>100</v>
      </c>
      <c r="S155">
        <v>0.56000000000000005</v>
      </c>
    </row>
    <row r="156" spans="1:19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22</v>
      </c>
      <c r="H156" t="s">
        <v>32</v>
      </c>
      <c r="I156">
        <v>57.521999999999998</v>
      </c>
      <c r="J156">
        <v>43.433</v>
      </c>
      <c r="K156">
        <v>-14.089</v>
      </c>
      <c r="L156">
        <v>41.42</v>
      </c>
      <c r="M156">
        <v>72</v>
      </c>
      <c r="N156">
        <v>0.82099999999999995</v>
      </c>
      <c r="O156">
        <v>26.126999999999999</v>
      </c>
      <c r="P156">
        <v>-31.395</v>
      </c>
      <c r="Q156">
        <v>26.126999999999999</v>
      </c>
      <c r="R156">
        <v>45.4</v>
      </c>
      <c r="S156">
        <v>0.625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30</v>
      </c>
      <c r="I157">
        <v>54.1</v>
      </c>
      <c r="J157">
        <v>43.433</v>
      </c>
      <c r="K157">
        <v>-10.667</v>
      </c>
      <c r="L157">
        <v>41.39</v>
      </c>
      <c r="M157">
        <v>76.5</v>
      </c>
      <c r="N157">
        <v>0.84899999999999998</v>
      </c>
      <c r="O157">
        <v>26.126999999999999</v>
      </c>
      <c r="P157">
        <v>-27.972999999999999</v>
      </c>
      <c r="Q157">
        <v>25.477</v>
      </c>
      <c r="R157">
        <v>47.1</v>
      </c>
      <c r="S157">
        <v>0.63500000000000001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24</v>
      </c>
      <c r="I158">
        <v>59.073</v>
      </c>
      <c r="J158">
        <v>43.433</v>
      </c>
      <c r="K158">
        <v>-15.64</v>
      </c>
      <c r="L158">
        <v>39.457999999999998</v>
      </c>
      <c r="M158">
        <v>66.8</v>
      </c>
      <c r="N158">
        <v>0.77</v>
      </c>
      <c r="O158">
        <v>26.126999999999999</v>
      </c>
      <c r="P158">
        <v>-32.945999999999998</v>
      </c>
      <c r="Q158">
        <v>25.533000000000001</v>
      </c>
      <c r="R158">
        <v>43.2</v>
      </c>
      <c r="S158">
        <v>0.59899999999999998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31</v>
      </c>
      <c r="I159">
        <v>38.942999999999998</v>
      </c>
      <c r="J159">
        <v>43.433</v>
      </c>
      <c r="K159">
        <v>4.49</v>
      </c>
      <c r="L159">
        <v>34.451999999999998</v>
      </c>
      <c r="M159">
        <v>88.5</v>
      </c>
      <c r="N159">
        <v>0.83599999999999997</v>
      </c>
      <c r="O159">
        <v>26.126999999999999</v>
      </c>
      <c r="P159">
        <v>-12.816000000000001</v>
      </c>
      <c r="Q159">
        <v>23.077999999999999</v>
      </c>
      <c r="R159">
        <v>59.3</v>
      </c>
      <c r="S159">
        <v>0.70899999999999996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29</v>
      </c>
      <c r="I160">
        <v>43.433</v>
      </c>
      <c r="J160">
        <v>43.433</v>
      </c>
      <c r="K160">
        <v>0</v>
      </c>
      <c r="L160">
        <v>43.433</v>
      </c>
      <c r="M160">
        <v>100</v>
      </c>
      <c r="N160">
        <v>1</v>
      </c>
      <c r="O160">
        <v>26.126999999999999</v>
      </c>
      <c r="P160">
        <v>-17.306000000000001</v>
      </c>
      <c r="Q160">
        <v>25.748999999999999</v>
      </c>
      <c r="R160">
        <v>59.3</v>
      </c>
      <c r="S160">
        <v>0.74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28</v>
      </c>
      <c r="I161">
        <v>47.250999999999998</v>
      </c>
      <c r="J161">
        <v>43.433</v>
      </c>
      <c r="K161">
        <v>-3.8180000000000001</v>
      </c>
      <c r="L161">
        <v>38.878</v>
      </c>
      <c r="M161">
        <v>82.3</v>
      </c>
      <c r="N161">
        <v>0.85699999999999998</v>
      </c>
      <c r="O161">
        <v>26.126999999999999</v>
      </c>
      <c r="P161">
        <v>-21.123999999999999</v>
      </c>
      <c r="Q161">
        <v>25.963000000000001</v>
      </c>
      <c r="R161">
        <v>54.9</v>
      </c>
      <c r="S161">
        <v>0.70799999999999996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33</v>
      </c>
      <c r="I162">
        <v>32.19</v>
      </c>
      <c r="J162">
        <v>43.433</v>
      </c>
      <c r="K162">
        <v>11.243</v>
      </c>
      <c r="L162">
        <v>27.151</v>
      </c>
      <c r="M162">
        <v>84.3</v>
      </c>
      <c r="N162">
        <v>0.71799999999999997</v>
      </c>
      <c r="O162">
        <v>26.126999999999999</v>
      </c>
      <c r="P162">
        <v>-6.0629999999999997</v>
      </c>
      <c r="Q162">
        <v>25.218</v>
      </c>
      <c r="R162">
        <v>78.3</v>
      </c>
      <c r="S162">
        <v>0.86499999999999999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27</v>
      </c>
      <c r="I163">
        <v>84.757000000000005</v>
      </c>
      <c r="J163">
        <v>43.433</v>
      </c>
      <c r="K163">
        <v>-41.323999999999998</v>
      </c>
      <c r="L163">
        <v>43.433</v>
      </c>
      <c r="M163">
        <v>51.2</v>
      </c>
      <c r="N163">
        <v>0.67800000000000005</v>
      </c>
      <c r="O163">
        <v>26.126999999999999</v>
      </c>
      <c r="P163">
        <v>-58.63</v>
      </c>
      <c r="Q163">
        <v>26.126999999999999</v>
      </c>
      <c r="R163">
        <v>30.8</v>
      </c>
      <c r="S163">
        <v>0.47099999999999997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26</v>
      </c>
      <c r="I164">
        <v>43.591999999999999</v>
      </c>
      <c r="J164">
        <v>43.433</v>
      </c>
      <c r="K164">
        <v>-0.159</v>
      </c>
      <c r="L164">
        <v>36.69</v>
      </c>
      <c r="M164">
        <v>84.2</v>
      </c>
      <c r="N164">
        <v>0.84299999999999997</v>
      </c>
      <c r="O164">
        <v>26.126999999999999</v>
      </c>
      <c r="P164">
        <v>-17.465</v>
      </c>
      <c r="Q164">
        <v>26.126999999999999</v>
      </c>
      <c r="R164">
        <v>59.9</v>
      </c>
      <c r="S164">
        <v>0.749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25</v>
      </c>
      <c r="I165">
        <v>59.667999999999999</v>
      </c>
      <c r="J165">
        <v>43.433</v>
      </c>
      <c r="K165">
        <v>-16.234999999999999</v>
      </c>
      <c r="L165">
        <v>42.798000000000002</v>
      </c>
      <c r="M165">
        <v>71.7</v>
      </c>
      <c r="N165">
        <v>0.83</v>
      </c>
      <c r="O165">
        <v>26.126999999999999</v>
      </c>
      <c r="P165">
        <v>-33.540999999999997</v>
      </c>
      <c r="Q165">
        <v>26.126999999999999</v>
      </c>
      <c r="R165">
        <v>43.8</v>
      </c>
      <c r="S165">
        <v>0.60899999999999999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23</v>
      </c>
      <c r="I166">
        <v>49.506</v>
      </c>
      <c r="J166">
        <v>43.433</v>
      </c>
      <c r="K166">
        <v>-6.0730000000000004</v>
      </c>
      <c r="L166">
        <v>39.029000000000003</v>
      </c>
      <c r="M166">
        <v>78.8</v>
      </c>
      <c r="N166">
        <v>0.84</v>
      </c>
      <c r="O166">
        <v>26.126999999999999</v>
      </c>
      <c r="P166">
        <v>-23.379000000000001</v>
      </c>
      <c r="Q166">
        <v>24.277000000000001</v>
      </c>
      <c r="R166">
        <v>49</v>
      </c>
      <c r="S166">
        <v>0.64200000000000002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38</v>
      </c>
      <c r="I167">
        <v>56.335999999999999</v>
      </c>
      <c r="J167">
        <v>43.433</v>
      </c>
      <c r="K167">
        <v>-12.903</v>
      </c>
      <c r="L167">
        <v>41.392000000000003</v>
      </c>
      <c r="M167">
        <v>73.5</v>
      </c>
      <c r="N167">
        <v>0.83</v>
      </c>
      <c r="O167">
        <v>26.126999999999999</v>
      </c>
      <c r="P167">
        <v>-30.209</v>
      </c>
      <c r="Q167">
        <v>26.126999999999999</v>
      </c>
      <c r="R167">
        <v>46.4</v>
      </c>
      <c r="S167">
        <v>0.63400000000000001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39</v>
      </c>
      <c r="I168">
        <v>14.718</v>
      </c>
      <c r="J168">
        <v>43.433</v>
      </c>
      <c r="K168">
        <v>28.715</v>
      </c>
      <c r="L168">
        <v>14.718</v>
      </c>
      <c r="M168">
        <v>100</v>
      </c>
      <c r="N168">
        <v>0.50600000000000001</v>
      </c>
      <c r="O168">
        <v>26.126999999999999</v>
      </c>
      <c r="P168">
        <v>11.409000000000001</v>
      </c>
      <c r="Q168">
        <v>14.106</v>
      </c>
      <c r="R168">
        <v>95.8</v>
      </c>
      <c r="S168">
        <v>0.69099999999999995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40</v>
      </c>
      <c r="I169">
        <v>19.498999999999999</v>
      </c>
      <c r="J169">
        <v>43.433</v>
      </c>
      <c r="K169">
        <v>23.934000000000001</v>
      </c>
      <c r="L169">
        <v>18.079000000000001</v>
      </c>
      <c r="M169">
        <v>92.7</v>
      </c>
      <c r="N169">
        <v>0.57499999999999996</v>
      </c>
      <c r="O169">
        <v>26.126999999999999</v>
      </c>
      <c r="P169">
        <v>6.6280000000000001</v>
      </c>
      <c r="Q169">
        <v>17.702000000000002</v>
      </c>
      <c r="R169">
        <v>90.8</v>
      </c>
      <c r="S169">
        <v>0.77600000000000002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34</v>
      </c>
      <c r="I170">
        <v>12.382</v>
      </c>
      <c r="J170">
        <v>43.433</v>
      </c>
      <c r="K170">
        <v>31.050999999999998</v>
      </c>
      <c r="L170">
        <v>12.382</v>
      </c>
      <c r="M170">
        <v>100</v>
      </c>
      <c r="N170">
        <v>0.44400000000000001</v>
      </c>
      <c r="O170">
        <v>26.126999999999999</v>
      </c>
      <c r="P170">
        <v>13.744999999999999</v>
      </c>
      <c r="Q170">
        <v>12.353</v>
      </c>
      <c r="R170">
        <v>99.8</v>
      </c>
      <c r="S170">
        <v>0.64200000000000002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41</v>
      </c>
      <c r="I171">
        <v>26.126999999999999</v>
      </c>
      <c r="J171">
        <v>43.433</v>
      </c>
      <c r="K171">
        <v>17.306000000000001</v>
      </c>
      <c r="L171">
        <v>25.748999999999999</v>
      </c>
      <c r="M171">
        <v>98.6</v>
      </c>
      <c r="N171">
        <v>0.74</v>
      </c>
      <c r="O171">
        <v>26.126999999999999</v>
      </c>
      <c r="P171">
        <v>0</v>
      </c>
      <c r="Q171">
        <v>26.126999999999999</v>
      </c>
      <c r="R171">
        <v>100</v>
      </c>
      <c r="S171">
        <v>1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42</v>
      </c>
      <c r="I172">
        <v>16.911000000000001</v>
      </c>
      <c r="J172">
        <v>43.433</v>
      </c>
      <c r="K172">
        <v>26.521999999999998</v>
      </c>
      <c r="L172">
        <v>15.795999999999999</v>
      </c>
      <c r="M172">
        <v>93.4</v>
      </c>
      <c r="N172">
        <v>0.52400000000000002</v>
      </c>
      <c r="O172">
        <v>26.126999999999999</v>
      </c>
      <c r="P172">
        <v>9.2159999999999993</v>
      </c>
      <c r="Q172">
        <v>15.63</v>
      </c>
      <c r="R172">
        <v>92.4</v>
      </c>
      <c r="S172">
        <v>0.72599999999999998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37</v>
      </c>
      <c r="I173">
        <v>32.19</v>
      </c>
      <c r="J173">
        <v>43.433</v>
      </c>
      <c r="K173">
        <v>11.243</v>
      </c>
      <c r="L173">
        <v>27.151</v>
      </c>
      <c r="M173">
        <v>84.3</v>
      </c>
      <c r="N173">
        <v>0.71799999999999997</v>
      </c>
      <c r="O173">
        <v>26.126999999999999</v>
      </c>
      <c r="P173">
        <v>-6.0629999999999997</v>
      </c>
      <c r="Q173">
        <v>25.218</v>
      </c>
      <c r="R173">
        <v>78.3</v>
      </c>
      <c r="S173">
        <v>0.86499999999999999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43</v>
      </c>
      <c r="I174">
        <v>17.222999999999999</v>
      </c>
      <c r="J174">
        <v>43.433</v>
      </c>
      <c r="K174">
        <v>26.21</v>
      </c>
      <c r="L174">
        <v>16.437999999999999</v>
      </c>
      <c r="M174">
        <v>95.4</v>
      </c>
      <c r="N174">
        <v>0.54200000000000004</v>
      </c>
      <c r="O174">
        <v>26.126999999999999</v>
      </c>
      <c r="P174">
        <v>8.9039999999999999</v>
      </c>
      <c r="Q174">
        <v>16.030999999999999</v>
      </c>
      <c r="R174">
        <v>93.1</v>
      </c>
      <c r="S174">
        <v>0.74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44</v>
      </c>
      <c r="I175">
        <v>43.591999999999999</v>
      </c>
      <c r="J175">
        <v>43.433</v>
      </c>
      <c r="K175">
        <v>-0.159</v>
      </c>
      <c r="L175">
        <v>36.69</v>
      </c>
      <c r="M175">
        <v>84.2</v>
      </c>
      <c r="N175">
        <v>0.84299999999999997</v>
      </c>
      <c r="O175">
        <v>26.126999999999999</v>
      </c>
      <c r="P175">
        <v>-17.465</v>
      </c>
      <c r="Q175">
        <v>26.126999999999999</v>
      </c>
      <c r="R175">
        <v>59.9</v>
      </c>
      <c r="S175">
        <v>0.749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36</v>
      </c>
      <c r="I176">
        <v>59.667999999999999</v>
      </c>
      <c r="J176">
        <v>43.433</v>
      </c>
      <c r="K176">
        <v>-16.234999999999999</v>
      </c>
      <c r="L176">
        <v>42.798000000000002</v>
      </c>
      <c r="M176">
        <v>71.7</v>
      </c>
      <c r="N176">
        <v>0.83</v>
      </c>
      <c r="O176">
        <v>26.126999999999999</v>
      </c>
      <c r="P176">
        <v>-33.540999999999997</v>
      </c>
      <c r="Q176">
        <v>26.126999999999999</v>
      </c>
      <c r="R176">
        <v>43.8</v>
      </c>
      <c r="S176">
        <v>0.60899999999999999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35</v>
      </c>
      <c r="I177">
        <v>8.9860000000000007</v>
      </c>
      <c r="J177">
        <v>43.433</v>
      </c>
      <c r="K177">
        <v>34.447000000000003</v>
      </c>
      <c r="L177">
        <v>8.9860000000000007</v>
      </c>
      <c r="M177">
        <v>100</v>
      </c>
      <c r="N177">
        <v>0.34300000000000003</v>
      </c>
      <c r="O177">
        <v>26.126999999999999</v>
      </c>
      <c r="P177">
        <v>17.140999999999998</v>
      </c>
      <c r="Q177">
        <v>8.9860000000000007</v>
      </c>
      <c r="R177">
        <v>100</v>
      </c>
      <c r="S177">
        <v>0.51200000000000001</v>
      </c>
    </row>
    <row r="178" spans="1:19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22</v>
      </c>
      <c r="H178" t="s">
        <v>32</v>
      </c>
      <c r="I178">
        <v>49.377000000000002</v>
      </c>
      <c r="J178">
        <v>16.501000000000001</v>
      </c>
      <c r="K178">
        <v>-32.875999999999998</v>
      </c>
      <c r="L178">
        <v>14.162000000000001</v>
      </c>
      <c r="M178">
        <v>28.7</v>
      </c>
      <c r="N178">
        <v>0.43</v>
      </c>
      <c r="O178">
        <v>7.9119999999999999</v>
      </c>
      <c r="P178">
        <v>-41.465000000000003</v>
      </c>
      <c r="Q178">
        <v>7.9119999999999999</v>
      </c>
      <c r="R178">
        <v>16</v>
      </c>
      <c r="S178">
        <v>0.27600000000000002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30</v>
      </c>
      <c r="I179">
        <v>62.552</v>
      </c>
      <c r="J179">
        <v>16.501000000000001</v>
      </c>
      <c r="K179">
        <v>-46.051000000000002</v>
      </c>
      <c r="L179">
        <v>16.501000000000001</v>
      </c>
      <c r="M179">
        <v>26.4</v>
      </c>
      <c r="N179">
        <v>0.41699999999999998</v>
      </c>
      <c r="O179">
        <v>7.9119999999999999</v>
      </c>
      <c r="P179">
        <v>-54.64</v>
      </c>
      <c r="Q179">
        <v>7.9119999999999999</v>
      </c>
      <c r="R179">
        <v>12.6</v>
      </c>
      <c r="S179">
        <v>0.22500000000000001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24</v>
      </c>
      <c r="I180">
        <v>20.547999999999998</v>
      </c>
      <c r="J180">
        <v>16.501000000000001</v>
      </c>
      <c r="K180">
        <v>-4.0469999999999997</v>
      </c>
      <c r="L180">
        <v>0.02</v>
      </c>
      <c r="M180">
        <v>0.1</v>
      </c>
      <c r="N180">
        <v>1E-3</v>
      </c>
      <c r="O180">
        <v>7.9119999999999999</v>
      </c>
      <c r="P180">
        <v>-12.635999999999999</v>
      </c>
      <c r="Q180">
        <v>0</v>
      </c>
      <c r="R180">
        <v>0</v>
      </c>
      <c r="S180">
        <v>0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31</v>
      </c>
      <c r="I181">
        <v>22.324000000000002</v>
      </c>
      <c r="J181">
        <v>16.501000000000001</v>
      </c>
      <c r="K181">
        <v>-5.8230000000000004</v>
      </c>
      <c r="L181">
        <v>12.384</v>
      </c>
      <c r="M181">
        <v>55.5</v>
      </c>
      <c r="N181">
        <v>0.63800000000000001</v>
      </c>
      <c r="O181">
        <v>7.9119999999999999</v>
      </c>
      <c r="P181">
        <v>-14.412000000000001</v>
      </c>
      <c r="Q181">
        <v>7.9119999999999999</v>
      </c>
      <c r="R181">
        <v>35.4</v>
      </c>
      <c r="S181">
        <v>0.52300000000000002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29</v>
      </c>
      <c r="I182">
        <v>16.501000000000001</v>
      </c>
      <c r="J182">
        <v>16.501000000000001</v>
      </c>
      <c r="K182">
        <v>0</v>
      </c>
      <c r="L182">
        <v>16.501000000000001</v>
      </c>
      <c r="M182">
        <v>100</v>
      </c>
      <c r="N182">
        <v>1</v>
      </c>
      <c r="O182">
        <v>7.9119999999999999</v>
      </c>
      <c r="P182">
        <v>-8.5890000000000004</v>
      </c>
      <c r="Q182">
        <v>7.9119999999999999</v>
      </c>
      <c r="R182">
        <v>47.9</v>
      </c>
      <c r="S182">
        <v>0.64800000000000002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28</v>
      </c>
      <c r="I183">
        <v>15.143000000000001</v>
      </c>
      <c r="J183">
        <v>16.501000000000001</v>
      </c>
      <c r="K183">
        <v>1.3580000000000001</v>
      </c>
      <c r="L183">
        <v>12.138</v>
      </c>
      <c r="M183">
        <v>80.2</v>
      </c>
      <c r="N183">
        <v>0.76700000000000002</v>
      </c>
      <c r="O183">
        <v>7.9119999999999999</v>
      </c>
      <c r="P183">
        <v>-7.2309999999999999</v>
      </c>
      <c r="Q183">
        <v>7.9119999999999999</v>
      </c>
      <c r="R183">
        <v>52.2</v>
      </c>
      <c r="S183">
        <v>0.68600000000000005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33</v>
      </c>
      <c r="I184">
        <v>12.382999999999999</v>
      </c>
      <c r="J184">
        <v>16.501000000000001</v>
      </c>
      <c r="K184">
        <v>4.1180000000000003</v>
      </c>
      <c r="L184">
        <v>9.702</v>
      </c>
      <c r="M184">
        <v>78.3</v>
      </c>
      <c r="N184">
        <v>0.67200000000000004</v>
      </c>
      <c r="O184">
        <v>7.9119999999999999</v>
      </c>
      <c r="P184">
        <v>-4.4710000000000001</v>
      </c>
      <c r="Q184">
        <v>7.9119999999999999</v>
      </c>
      <c r="R184">
        <v>63.9</v>
      </c>
      <c r="S184">
        <v>0.78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27</v>
      </c>
      <c r="I185">
        <v>34.722999999999999</v>
      </c>
      <c r="J185">
        <v>16.501000000000001</v>
      </c>
      <c r="K185">
        <v>-18.222000000000001</v>
      </c>
      <c r="L185">
        <v>13.592000000000001</v>
      </c>
      <c r="M185">
        <v>39.1</v>
      </c>
      <c r="N185">
        <v>0.53100000000000003</v>
      </c>
      <c r="O185">
        <v>7.9119999999999999</v>
      </c>
      <c r="P185">
        <v>-26.811</v>
      </c>
      <c r="Q185">
        <v>7.9119999999999999</v>
      </c>
      <c r="R185">
        <v>22.8</v>
      </c>
      <c r="S185">
        <v>0.371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26</v>
      </c>
      <c r="I186">
        <v>23.126999999999999</v>
      </c>
      <c r="J186">
        <v>16.501000000000001</v>
      </c>
      <c r="K186">
        <v>-6.6260000000000003</v>
      </c>
      <c r="L186">
        <v>16.501000000000001</v>
      </c>
      <c r="M186">
        <v>71.3</v>
      </c>
      <c r="N186">
        <v>0.83299999999999996</v>
      </c>
      <c r="O186">
        <v>7.9119999999999999</v>
      </c>
      <c r="P186">
        <v>-15.215</v>
      </c>
      <c r="Q186">
        <v>7.9119999999999999</v>
      </c>
      <c r="R186">
        <v>34.200000000000003</v>
      </c>
      <c r="S186">
        <v>0.51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25</v>
      </c>
      <c r="I187">
        <v>65.754000000000005</v>
      </c>
      <c r="J187">
        <v>16.501000000000001</v>
      </c>
      <c r="K187">
        <v>-49.253</v>
      </c>
      <c r="L187">
        <v>16.501000000000001</v>
      </c>
      <c r="M187">
        <v>25.1</v>
      </c>
      <c r="N187">
        <v>0.40100000000000002</v>
      </c>
      <c r="O187">
        <v>7.9119999999999999</v>
      </c>
      <c r="P187">
        <v>-57.841999999999999</v>
      </c>
      <c r="Q187">
        <v>7.9119999999999999</v>
      </c>
      <c r="R187">
        <v>12</v>
      </c>
      <c r="S187">
        <v>0.215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23</v>
      </c>
      <c r="I188">
        <v>82.784999999999997</v>
      </c>
      <c r="J188">
        <v>16.501000000000001</v>
      </c>
      <c r="K188">
        <v>-66.284000000000006</v>
      </c>
      <c r="L188">
        <v>13.27</v>
      </c>
      <c r="M188">
        <v>16</v>
      </c>
      <c r="N188">
        <v>0.26700000000000002</v>
      </c>
      <c r="O188">
        <v>7.9119999999999999</v>
      </c>
      <c r="P188">
        <v>-74.873000000000005</v>
      </c>
      <c r="Q188">
        <v>7.9119999999999999</v>
      </c>
      <c r="R188">
        <v>9.6</v>
      </c>
      <c r="S188">
        <v>0.17399999999999999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38</v>
      </c>
      <c r="I189">
        <v>11.423999999999999</v>
      </c>
      <c r="J189">
        <v>16.501000000000001</v>
      </c>
      <c r="K189">
        <v>5.077</v>
      </c>
      <c r="L189">
        <v>9.0389999999999997</v>
      </c>
      <c r="M189">
        <v>79.099999999999994</v>
      </c>
      <c r="N189">
        <v>0.64700000000000002</v>
      </c>
      <c r="O189">
        <v>7.9119999999999999</v>
      </c>
      <c r="P189">
        <v>-3.512</v>
      </c>
      <c r="Q189">
        <v>7.12</v>
      </c>
      <c r="R189">
        <v>62.3</v>
      </c>
      <c r="S189">
        <v>0.73599999999999999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39</v>
      </c>
      <c r="I190">
        <v>4.3869999999999996</v>
      </c>
      <c r="J190">
        <v>16.501000000000001</v>
      </c>
      <c r="K190">
        <v>12.114000000000001</v>
      </c>
      <c r="L190">
        <v>4.3869999999999996</v>
      </c>
      <c r="M190">
        <v>100</v>
      </c>
      <c r="N190">
        <v>0.42</v>
      </c>
      <c r="O190">
        <v>7.9119999999999999</v>
      </c>
      <c r="P190">
        <v>3.5249999999999999</v>
      </c>
      <c r="Q190">
        <v>4.3869999999999996</v>
      </c>
      <c r="R190">
        <v>100</v>
      </c>
      <c r="S190">
        <v>0.71299999999999997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40</v>
      </c>
      <c r="I191">
        <v>5.8129999999999997</v>
      </c>
      <c r="J191">
        <v>16.501000000000001</v>
      </c>
      <c r="K191">
        <v>10.688000000000001</v>
      </c>
      <c r="L191">
        <v>5.8129999999999997</v>
      </c>
      <c r="M191">
        <v>100</v>
      </c>
      <c r="N191">
        <v>0.52100000000000002</v>
      </c>
      <c r="O191">
        <v>7.9119999999999999</v>
      </c>
      <c r="P191">
        <v>2.0990000000000002</v>
      </c>
      <c r="Q191">
        <v>5.0839999999999996</v>
      </c>
      <c r="R191">
        <v>87.5</v>
      </c>
      <c r="S191">
        <v>0.74099999999999999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34</v>
      </c>
      <c r="I192">
        <v>4.4249999999999998</v>
      </c>
      <c r="J192">
        <v>16.501000000000001</v>
      </c>
      <c r="K192">
        <v>12.076000000000001</v>
      </c>
      <c r="L192">
        <v>4.4249999999999998</v>
      </c>
      <c r="M192">
        <v>100</v>
      </c>
      <c r="N192">
        <v>0.42299999999999999</v>
      </c>
      <c r="O192">
        <v>7.9119999999999999</v>
      </c>
      <c r="P192">
        <v>3.4870000000000001</v>
      </c>
      <c r="Q192">
        <v>4.4249999999999998</v>
      </c>
      <c r="R192">
        <v>100</v>
      </c>
      <c r="S192">
        <v>0.71699999999999997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41</v>
      </c>
      <c r="I193">
        <v>7.9119999999999999</v>
      </c>
      <c r="J193">
        <v>16.501000000000001</v>
      </c>
      <c r="K193">
        <v>8.5890000000000004</v>
      </c>
      <c r="L193">
        <v>7.9119999999999999</v>
      </c>
      <c r="M193">
        <v>100</v>
      </c>
      <c r="N193">
        <v>0.64800000000000002</v>
      </c>
      <c r="O193">
        <v>7.9119999999999999</v>
      </c>
      <c r="P193">
        <v>0</v>
      </c>
      <c r="Q193">
        <v>7.9119999999999999</v>
      </c>
      <c r="R193">
        <v>100</v>
      </c>
      <c r="S193">
        <v>1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42</v>
      </c>
      <c r="I194">
        <v>5.5190000000000001</v>
      </c>
      <c r="J194">
        <v>16.501000000000001</v>
      </c>
      <c r="K194">
        <v>10.981999999999999</v>
      </c>
      <c r="L194">
        <v>5.5190000000000001</v>
      </c>
      <c r="M194">
        <v>100</v>
      </c>
      <c r="N194">
        <v>0.501</v>
      </c>
      <c r="O194">
        <v>7.9119999999999999</v>
      </c>
      <c r="P194">
        <v>2.3929999999999998</v>
      </c>
      <c r="Q194">
        <v>5.3620000000000001</v>
      </c>
      <c r="R194">
        <v>97.2</v>
      </c>
      <c r="S194">
        <v>0.79800000000000004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37</v>
      </c>
      <c r="I195">
        <v>12.382999999999999</v>
      </c>
      <c r="J195">
        <v>16.501000000000001</v>
      </c>
      <c r="K195">
        <v>4.1180000000000003</v>
      </c>
      <c r="L195">
        <v>9.702</v>
      </c>
      <c r="M195">
        <v>78.3</v>
      </c>
      <c r="N195">
        <v>0.67200000000000004</v>
      </c>
      <c r="O195">
        <v>7.9119999999999999</v>
      </c>
      <c r="P195">
        <v>-4.4710000000000001</v>
      </c>
      <c r="Q195">
        <v>7.9119999999999999</v>
      </c>
      <c r="R195">
        <v>63.9</v>
      </c>
      <c r="S195">
        <v>0.78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43</v>
      </c>
      <c r="I196">
        <v>5.5549999999999997</v>
      </c>
      <c r="J196">
        <v>16.501000000000001</v>
      </c>
      <c r="K196">
        <v>10.946</v>
      </c>
      <c r="L196">
        <v>5.5549999999999997</v>
      </c>
      <c r="M196">
        <v>100</v>
      </c>
      <c r="N196">
        <v>0.504</v>
      </c>
      <c r="O196">
        <v>7.9119999999999999</v>
      </c>
      <c r="P196">
        <v>2.3570000000000002</v>
      </c>
      <c r="Q196">
        <v>5.5549999999999997</v>
      </c>
      <c r="R196">
        <v>100</v>
      </c>
      <c r="S196">
        <v>0.82499999999999996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44</v>
      </c>
      <c r="I197">
        <v>23.126999999999999</v>
      </c>
      <c r="J197">
        <v>16.501000000000001</v>
      </c>
      <c r="K197">
        <v>-6.6260000000000003</v>
      </c>
      <c r="L197">
        <v>16.501000000000001</v>
      </c>
      <c r="M197">
        <v>71.3</v>
      </c>
      <c r="N197">
        <v>0.83299999999999996</v>
      </c>
      <c r="O197">
        <v>7.9119999999999999</v>
      </c>
      <c r="P197">
        <v>-15.215</v>
      </c>
      <c r="Q197">
        <v>7.9119999999999999</v>
      </c>
      <c r="R197">
        <v>34.200000000000003</v>
      </c>
      <c r="S197">
        <v>0.51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36</v>
      </c>
      <c r="I198">
        <v>11.29</v>
      </c>
      <c r="J198">
        <v>16.501000000000001</v>
      </c>
      <c r="K198">
        <v>5.2110000000000003</v>
      </c>
      <c r="L198">
        <v>8.7349999999999994</v>
      </c>
      <c r="M198">
        <v>77.400000000000006</v>
      </c>
      <c r="N198">
        <v>0.629</v>
      </c>
      <c r="O198">
        <v>7.9119999999999999</v>
      </c>
      <c r="P198">
        <v>-3.3780000000000001</v>
      </c>
      <c r="Q198">
        <v>7.9119999999999999</v>
      </c>
      <c r="R198">
        <v>70.099999999999994</v>
      </c>
      <c r="S198">
        <v>0.82399999999999995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35</v>
      </c>
      <c r="I199">
        <v>3.613</v>
      </c>
      <c r="J199">
        <v>16.501000000000001</v>
      </c>
      <c r="K199">
        <v>12.888</v>
      </c>
      <c r="L199">
        <v>3.613</v>
      </c>
      <c r="M199">
        <v>100</v>
      </c>
      <c r="N199">
        <v>0.35899999999999999</v>
      </c>
      <c r="O199">
        <v>7.9119999999999999</v>
      </c>
      <c r="P199">
        <v>4.2990000000000004</v>
      </c>
      <c r="Q199">
        <v>3.613</v>
      </c>
      <c r="R199">
        <v>100</v>
      </c>
      <c r="S199">
        <v>0.627</v>
      </c>
    </row>
    <row r="200" spans="1:19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22</v>
      </c>
      <c r="H200" t="s">
        <v>32</v>
      </c>
      <c r="I200">
        <v>44.585000000000001</v>
      </c>
      <c r="J200">
        <v>23.081</v>
      </c>
      <c r="K200">
        <v>-21.504000000000001</v>
      </c>
      <c r="L200">
        <v>23.081</v>
      </c>
      <c r="M200">
        <v>51.8</v>
      </c>
      <c r="N200">
        <v>0.68200000000000005</v>
      </c>
      <c r="O200">
        <v>10.035</v>
      </c>
      <c r="P200">
        <v>-34.549999999999997</v>
      </c>
      <c r="Q200">
        <v>10.035</v>
      </c>
      <c r="R200">
        <v>22.5</v>
      </c>
      <c r="S200">
        <v>0.36699999999999999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30</v>
      </c>
      <c r="I201">
        <v>22.262</v>
      </c>
      <c r="J201">
        <v>23.081</v>
      </c>
      <c r="K201">
        <v>0.81899999999999995</v>
      </c>
      <c r="L201">
        <v>16.286000000000001</v>
      </c>
      <c r="M201">
        <v>73.2</v>
      </c>
      <c r="N201">
        <v>0.71799999999999997</v>
      </c>
      <c r="O201">
        <v>10.035</v>
      </c>
      <c r="P201">
        <v>-12.227</v>
      </c>
      <c r="Q201">
        <v>10.035</v>
      </c>
      <c r="R201">
        <v>45.1</v>
      </c>
      <c r="S201">
        <v>0.621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24</v>
      </c>
      <c r="I202">
        <v>24.523</v>
      </c>
      <c r="J202">
        <v>23.081</v>
      </c>
      <c r="K202">
        <v>-1.4419999999999999</v>
      </c>
      <c r="L202">
        <v>16.376000000000001</v>
      </c>
      <c r="M202">
        <v>66.8</v>
      </c>
      <c r="N202">
        <v>0.68799999999999994</v>
      </c>
      <c r="O202">
        <v>10.035</v>
      </c>
      <c r="P202">
        <v>-14.488</v>
      </c>
      <c r="Q202">
        <v>9.2899999999999991</v>
      </c>
      <c r="R202">
        <v>37.9</v>
      </c>
      <c r="S202">
        <v>0.53800000000000003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31</v>
      </c>
      <c r="I203">
        <v>23.858000000000001</v>
      </c>
      <c r="J203">
        <v>23.081</v>
      </c>
      <c r="K203">
        <v>-0.77700000000000002</v>
      </c>
      <c r="L203">
        <v>18.8</v>
      </c>
      <c r="M203">
        <v>78.8</v>
      </c>
      <c r="N203">
        <v>0.80100000000000005</v>
      </c>
      <c r="O203">
        <v>10.035</v>
      </c>
      <c r="P203">
        <v>-13.823</v>
      </c>
      <c r="Q203">
        <v>10.035</v>
      </c>
      <c r="R203">
        <v>42.1</v>
      </c>
      <c r="S203">
        <v>0.59199999999999997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29</v>
      </c>
      <c r="I204">
        <v>23.081</v>
      </c>
      <c r="J204">
        <v>23.081</v>
      </c>
      <c r="K204">
        <v>0</v>
      </c>
      <c r="L204">
        <v>23.081</v>
      </c>
      <c r="M204">
        <v>100</v>
      </c>
      <c r="N204">
        <v>1</v>
      </c>
      <c r="O204">
        <v>10.035</v>
      </c>
      <c r="P204">
        <v>-13.045999999999999</v>
      </c>
      <c r="Q204">
        <v>10.035</v>
      </c>
      <c r="R204">
        <v>43.5</v>
      </c>
      <c r="S204">
        <v>0.60599999999999998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28</v>
      </c>
      <c r="I205">
        <v>19.757000000000001</v>
      </c>
      <c r="J205">
        <v>23.081</v>
      </c>
      <c r="K205">
        <v>3.3239999999999998</v>
      </c>
      <c r="L205">
        <v>17.024000000000001</v>
      </c>
      <c r="M205">
        <v>86.2</v>
      </c>
      <c r="N205">
        <v>0.79500000000000004</v>
      </c>
      <c r="O205">
        <v>10.035</v>
      </c>
      <c r="P205">
        <v>-9.7219999999999995</v>
      </c>
      <c r="Q205">
        <v>9.1880000000000006</v>
      </c>
      <c r="R205">
        <v>46.5</v>
      </c>
      <c r="S205">
        <v>0.61699999999999999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33</v>
      </c>
      <c r="I206">
        <v>8.9060000000000006</v>
      </c>
      <c r="J206">
        <v>23.081</v>
      </c>
      <c r="K206">
        <v>14.175000000000001</v>
      </c>
      <c r="L206">
        <v>8.9060000000000006</v>
      </c>
      <c r="M206">
        <v>100</v>
      </c>
      <c r="N206">
        <v>0.55700000000000005</v>
      </c>
      <c r="O206">
        <v>10.035</v>
      </c>
      <c r="P206">
        <v>1.129</v>
      </c>
      <c r="Q206">
        <v>7.2930000000000001</v>
      </c>
      <c r="R206">
        <v>81.900000000000006</v>
      </c>
      <c r="S206">
        <v>0.77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27</v>
      </c>
      <c r="I207">
        <v>43.546999999999997</v>
      </c>
      <c r="J207">
        <v>23.081</v>
      </c>
      <c r="K207">
        <v>-20.466000000000001</v>
      </c>
      <c r="L207">
        <v>22.41</v>
      </c>
      <c r="M207">
        <v>51.5</v>
      </c>
      <c r="N207">
        <v>0.67300000000000004</v>
      </c>
      <c r="O207">
        <v>10.035</v>
      </c>
      <c r="P207">
        <v>-33.512</v>
      </c>
      <c r="Q207">
        <v>10.035</v>
      </c>
      <c r="R207">
        <v>23</v>
      </c>
      <c r="S207">
        <v>0.375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26</v>
      </c>
      <c r="I208">
        <v>35.630000000000003</v>
      </c>
      <c r="J208">
        <v>23.081</v>
      </c>
      <c r="K208">
        <v>-12.548999999999999</v>
      </c>
      <c r="L208">
        <v>18.606000000000002</v>
      </c>
      <c r="M208">
        <v>52.2</v>
      </c>
      <c r="N208">
        <v>0.63400000000000001</v>
      </c>
      <c r="O208">
        <v>10.035</v>
      </c>
      <c r="P208">
        <v>-25.594999999999999</v>
      </c>
      <c r="Q208">
        <v>10.035</v>
      </c>
      <c r="R208">
        <v>28.2</v>
      </c>
      <c r="S208">
        <v>0.439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25</v>
      </c>
      <c r="I209">
        <v>42.945</v>
      </c>
      <c r="J209">
        <v>23.081</v>
      </c>
      <c r="K209">
        <v>-19.864000000000001</v>
      </c>
      <c r="L209">
        <v>21.45</v>
      </c>
      <c r="M209">
        <v>49.9</v>
      </c>
      <c r="N209">
        <v>0.65</v>
      </c>
      <c r="O209">
        <v>10.035</v>
      </c>
      <c r="P209">
        <v>-32.909999999999997</v>
      </c>
      <c r="Q209">
        <v>10.035</v>
      </c>
      <c r="R209">
        <v>23.4</v>
      </c>
      <c r="S209">
        <v>0.379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23</v>
      </c>
      <c r="I210">
        <v>29.62</v>
      </c>
      <c r="J210">
        <v>23.081</v>
      </c>
      <c r="K210">
        <v>-6.5389999999999997</v>
      </c>
      <c r="L210">
        <v>21.95</v>
      </c>
      <c r="M210">
        <v>74.099999999999994</v>
      </c>
      <c r="N210">
        <v>0.83299999999999996</v>
      </c>
      <c r="O210">
        <v>10.035</v>
      </c>
      <c r="P210">
        <v>-19.585000000000001</v>
      </c>
      <c r="Q210">
        <v>10.035</v>
      </c>
      <c r="R210">
        <v>33.9</v>
      </c>
      <c r="S210">
        <v>0.50600000000000001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38</v>
      </c>
      <c r="I211">
        <v>15.053000000000001</v>
      </c>
      <c r="J211">
        <v>23.081</v>
      </c>
      <c r="K211">
        <v>8.0280000000000005</v>
      </c>
      <c r="L211">
        <v>12.971</v>
      </c>
      <c r="M211">
        <v>86.2</v>
      </c>
      <c r="N211">
        <v>0.68</v>
      </c>
      <c r="O211">
        <v>10.035</v>
      </c>
      <c r="P211">
        <v>-5.0179999999999998</v>
      </c>
      <c r="Q211">
        <v>9.1180000000000003</v>
      </c>
      <c r="R211">
        <v>60.6</v>
      </c>
      <c r="S211">
        <v>0.72699999999999998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39</v>
      </c>
      <c r="I212">
        <v>5.8949999999999996</v>
      </c>
      <c r="J212">
        <v>23.081</v>
      </c>
      <c r="K212">
        <v>17.186</v>
      </c>
      <c r="L212">
        <v>5.8949999999999996</v>
      </c>
      <c r="M212">
        <v>100</v>
      </c>
      <c r="N212">
        <v>0.40699999999999997</v>
      </c>
      <c r="O212">
        <v>10.035</v>
      </c>
      <c r="P212">
        <v>4.1399999999999997</v>
      </c>
      <c r="Q212">
        <v>5.8949999999999996</v>
      </c>
      <c r="R212">
        <v>100</v>
      </c>
      <c r="S212">
        <v>0.74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40</v>
      </c>
      <c r="I213">
        <v>7.601</v>
      </c>
      <c r="J213">
        <v>23.081</v>
      </c>
      <c r="K213">
        <v>15.48</v>
      </c>
      <c r="L213">
        <v>7.601</v>
      </c>
      <c r="M213">
        <v>100</v>
      </c>
      <c r="N213">
        <v>0.495</v>
      </c>
      <c r="O213">
        <v>10.035</v>
      </c>
      <c r="P213">
        <v>2.4340000000000002</v>
      </c>
      <c r="Q213">
        <v>7.0640000000000001</v>
      </c>
      <c r="R213">
        <v>92.9</v>
      </c>
      <c r="S213">
        <v>0.80100000000000005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34</v>
      </c>
      <c r="I214">
        <v>6.4509999999999996</v>
      </c>
      <c r="J214">
        <v>23.081</v>
      </c>
      <c r="K214">
        <v>16.63</v>
      </c>
      <c r="L214">
        <v>6.4509999999999996</v>
      </c>
      <c r="M214">
        <v>100</v>
      </c>
      <c r="N214">
        <v>0.437</v>
      </c>
      <c r="O214">
        <v>10.035</v>
      </c>
      <c r="P214">
        <v>3.5840000000000001</v>
      </c>
      <c r="Q214">
        <v>6.101</v>
      </c>
      <c r="R214">
        <v>94.6</v>
      </c>
      <c r="S214">
        <v>0.74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41</v>
      </c>
      <c r="I215">
        <v>10.035</v>
      </c>
      <c r="J215">
        <v>23.081</v>
      </c>
      <c r="K215">
        <v>13.045999999999999</v>
      </c>
      <c r="L215">
        <v>10.035</v>
      </c>
      <c r="M215">
        <v>100</v>
      </c>
      <c r="N215">
        <v>0.60599999999999998</v>
      </c>
      <c r="O215">
        <v>10.035</v>
      </c>
      <c r="P215">
        <v>0</v>
      </c>
      <c r="Q215">
        <v>10.035</v>
      </c>
      <c r="R215">
        <v>100</v>
      </c>
      <c r="S215">
        <v>1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42</v>
      </c>
      <c r="I216">
        <v>6.9370000000000003</v>
      </c>
      <c r="J216">
        <v>23.081</v>
      </c>
      <c r="K216">
        <v>16.143999999999998</v>
      </c>
      <c r="L216">
        <v>6.9370000000000003</v>
      </c>
      <c r="M216">
        <v>100</v>
      </c>
      <c r="N216">
        <v>0.46200000000000002</v>
      </c>
      <c r="O216">
        <v>10.035</v>
      </c>
      <c r="P216">
        <v>3.0979999999999999</v>
      </c>
      <c r="Q216">
        <v>6.2140000000000004</v>
      </c>
      <c r="R216">
        <v>89.6</v>
      </c>
      <c r="S216">
        <v>0.73199999999999998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37</v>
      </c>
      <c r="I217">
        <v>8.9060000000000006</v>
      </c>
      <c r="J217">
        <v>23.081</v>
      </c>
      <c r="K217">
        <v>14.175000000000001</v>
      </c>
      <c r="L217">
        <v>8.9060000000000006</v>
      </c>
      <c r="M217">
        <v>100</v>
      </c>
      <c r="N217">
        <v>0.55700000000000005</v>
      </c>
      <c r="O217">
        <v>10.035</v>
      </c>
      <c r="P217">
        <v>1.129</v>
      </c>
      <c r="Q217">
        <v>7.2930000000000001</v>
      </c>
      <c r="R217">
        <v>81.900000000000006</v>
      </c>
      <c r="S217">
        <v>0.77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43</v>
      </c>
      <c r="I218">
        <v>9.2159999999999993</v>
      </c>
      <c r="J218">
        <v>23.081</v>
      </c>
      <c r="K218">
        <v>13.865</v>
      </c>
      <c r="L218">
        <v>9.2159999999999993</v>
      </c>
      <c r="M218">
        <v>100</v>
      </c>
      <c r="N218">
        <v>0.57099999999999995</v>
      </c>
      <c r="O218">
        <v>10.035</v>
      </c>
      <c r="P218">
        <v>0.81899999999999995</v>
      </c>
      <c r="Q218">
        <v>7.6449999999999996</v>
      </c>
      <c r="R218">
        <v>83</v>
      </c>
      <c r="S218">
        <v>0.79400000000000004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44</v>
      </c>
      <c r="I219">
        <v>35.630000000000003</v>
      </c>
      <c r="J219">
        <v>23.081</v>
      </c>
      <c r="K219">
        <v>-12.548999999999999</v>
      </c>
      <c r="L219">
        <v>18.606000000000002</v>
      </c>
      <c r="M219">
        <v>52.2</v>
      </c>
      <c r="N219">
        <v>0.63400000000000001</v>
      </c>
      <c r="O219">
        <v>10.035</v>
      </c>
      <c r="P219">
        <v>-25.594999999999999</v>
      </c>
      <c r="Q219">
        <v>10.035</v>
      </c>
      <c r="R219">
        <v>28.2</v>
      </c>
      <c r="S219">
        <v>0.439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36</v>
      </c>
      <c r="I220">
        <v>24.887</v>
      </c>
      <c r="J220">
        <v>23.081</v>
      </c>
      <c r="K220">
        <v>-1.806</v>
      </c>
      <c r="L220">
        <v>18.649000000000001</v>
      </c>
      <c r="M220">
        <v>74.900000000000006</v>
      </c>
      <c r="N220">
        <v>0.77800000000000002</v>
      </c>
      <c r="O220">
        <v>10.035</v>
      </c>
      <c r="P220">
        <v>-14.852</v>
      </c>
      <c r="Q220">
        <v>10.035</v>
      </c>
      <c r="R220">
        <v>40.299999999999997</v>
      </c>
      <c r="S220">
        <v>0.57499999999999996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35</v>
      </c>
      <c r="I221">
        <v>5.3929999999999998</v>
      </c>
      <c r="J221">
        <v>23.081</v>
      </c>
      <c r="K221">
        <v>17.687999999999999</v>
      </c>
      <c r="L221">
        <v>5.3929999999999998</v>
      </c>
      <c r="M221">
        <v>100</v>
      </c>
      <c r="N221">
        <v>0.379</v>
      </c>
      <c r="O221">
        <v>10.035</v>
      </c>
      <c r="P221">
        <v>4.6420000000000003</v>
      </c>
      <c r="Q221">
        <v>5.3929999999999998</v>
      </c>
      <c r="R221">
        <v>100</v>
      </c>
      <c r="S221">
        <v>0.69899999999999995</v>
      </c>
    </row>
    <row r="222" spans="1:19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22</v>
      </c>
      <c r="H222" t="s">
        <v>32</v>
      </c>
      <c r="I222">
        <v>34.445999999999998</v>
      </c>
      <c r="J222">
        <v>18.259</v>
      </c>
      <c r="K222">
        <v>-16.187000000000001</v>
      </c>
      <c r="L222">
        <v>16.305</v>
      </c>
      <c r="M222">
        <v>47.3</v>
      </c>
      <c r="N222">
        <v>0.61899999999999999</v>
      </c>
      <c r="O222">
        <v>6.242</v>
      </c>
      <c r="P222">
        <v>-28.204000000000001</v>
      </c>
      <c r="Q222">
        <v>6.242</v>
      </c>
      <c r="R222">
        <v>18.100000000000001</v>
      </c>
      <c r="S222">
        <v>0.307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30</v>
      </c>
      <c r="I223">
        <v>26.061</v>
      </c>
      <c r="J223">
        <v>18.259</v>
      </c>
      <c r="K223">
        <v>-7.8019999999999996</v>
      </c>
      <c r="L223">
        <v>16.492000000000001</v>
      </c>
      <c r="M223">
        <v>63.3</v>
      </c>
      <c r="N223">
        <v>0.74399999999999999</v>
      </c>
      <c r="O223">
        <v>6.242</v>
      </c>
      <c r="P223">
        <v>-19.818999999999999</v>
      </c>
      <c r="Q223">
        <v>5.2279999999999998</v>
      </c>
      <c r="R223">
        <v>20.100000000000001</v>
      </c>
      <c r="S223">
        <v>0.32400000000000001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24</v>
      </c>
      <c r="I224">
        <v>13.662000000000001</v>
      </c>
      <c r="J224">
        <v>18.259</v>
      </c>
      <c r="K224">
        <v>4.5970000000000004</v>
      </c>
      <c r="L224">
        <v>10.933999999999999</v>
      </c>
      <c r="M224">
        <v>80</v>
      </c>
      <c r="N224">
        <v>0.68500000000000005</v>
      </c>
      <c r="O224">
        <v>6.242</v>
      </c>
      <c r="P224">
        <v>-7.42</v>
      </c>
      <c r="Q224">
        <v>2.4359999999999999</v>
      </c>
      <c r="R224">
        <v>17.8</v>
      </c>
      <c r="S224">
        <v>0.245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31</v>
      </c>
      <c r="I225">
        <v>16.169</v>
      </c>
      <c r="J225">
        <v>18.259</v>
      </c>
      <c r="K225">
        <v>2.09</v>
      </c>
      <c r="L225">
        <v>12.224</v>
      </c>
      <c r="M225">
        <v>75.599999999999994</v>
      </c>
      <c r="N225">
        <v>0.71</v>
      </c>
      <c r="O225">
        <v>6.242</v>
      </c>
      <c r="P225">
        <v>-9.9269999999999996</v>
      </c>
      <c r="Q225">
        <v>6.242</v>
      </c>
      <c r="R225">
        <v>38.6</v>
      </c>
      <c r="S225">
        <v>0.55700000000000005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29</v>
      </c>
      <c r="I226">
        <v>18.259</v>
      </c>
      <c r="J226">
        <v>18.259</v>
      </c>
      <c r="K226">
        <v>0</v>
      </c>
      <c r="L226">
        <v>18.259</v>
      </c>
      <c r="M226">
        <v>100</v>
      </c>
      <c r="N226">
        <v>1</v>
      </c>
      <c r="O226">
        <v>6.242</v>
      </c>
      <c r="P226">
        <v>-12.016999999999999</v>
      </c>
      <c r="Q226">
        <v>6.05</v>
      </c>
      <c r="R226">
        <v>33.1</v>
      </c>
      <c r="S226">
        <v>0.49399999999999999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28</v>
      </c>
      <c r="I227">
        <v>32.935000000000002</v>
      </c>
      <c r="J227">
        <v>18.259</v>
      </c>
      <c r="K227">
        <v>-14.676</v>
      </c>
      <c r="L227">
        <v>17.263000000000002</v>
      </c>
      <c r="M227">
        <v>52.4</v>
      </c>
      <c r="N227">
        <v>0.67400000000000004</v>
      </c>
      <c r="O227">
        <v>6.242</v>
      </c>
      <c r="P227">
        <v>-26.693000000000001</v>
      </c>
      <c r="Q227">
        <v>6.242</v>
      </c>
      <c r="R227">
        <v>19</v>
      </c>
      <c r="S227">
        <v>0.31900000000000001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33</v>
      </c>
      <c r="I228">
        <v>22.888999999999999</v>
      </c>
      <c r="J228">
        <v>18.259</v>
      </c>
      <c r="K228">
        <v>-4.63</v>
      </c>
      <c r="L228">
        <v>13.977</v>
      </c>
      <c r="M228">
        <v>61.1</v>
      </c>
      <c r="N228">
        <v>0.67900000000000005</v>
      </c>
      <c r="O228">
        <v>6.242</v>
      </c>
      <c r="P228">
        <v>-16.646999999999998</v>
      </c>
      <c r="Q228">
        <v>6.242</v>
      </c>
      <c r="R228">
        <v>27.3</v>
      </c>
      <c r="S228">
        <v>0.42899999999999999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27</v>
      </c>
      <c r="I229">
        <v>33.026000000000003</v>
      </c>
      <c r="J229">
        <v>18.259</v>
      </c>
      <c r="K229">
        <v>-14.766999999999999</v>
      </c>
      <c r="L229">
        <v>16.352</v>
      </c>
      <c r="M229">
        <v>49.5</v>
      </c>
      <c r="N229">
        <v>0.63800000000000001</v>
      </c>
      <c r="O229">
        <v>6.242</v>
      </c>
      <c r="P229">
        <v>-26.783999999999999</v>
      </c>
      <c r="Q229">
        <v>6.242</v>
      </c>
      <c r="R229">
        <v>18.899999999999999</v>
      </c>
      <c r="S229">
        <v>0.318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26</v>
      </c>
      <c r="I230">
        <v>20.509</v>
      </c>
      <c r="J230">
        <v>18.259</v>
      </c>
      <c r="K230">
        <v>-2.25</v>
      </c>
      <c r="L230">
        <v>16.846</v>
      </c>
      <c r="M230">
        <v>82.1</v>
      </c>
      <c r="N230">
        <v>0.86899999999999999</v>
      </c>
      <c r="O230">
        <v>6.242</v>
      </c>
      <c r="P230">
        <v>-14.266999999999999</v>
      </c>
      <c r="Q230">
        <v>6.0590000000000002</v>
      </c>
      <c r="R230">
        <v>29.5</v>
      </c>
      <c r="S230">
        <v>0.45300000000000001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25</v>
      </c>
      <c r="I231">
        <v>24.841999999999999</v>
      </c>
      <c r="J231">
        <v>18.259</v>
      </c>
      <c r="K231">
        <v>-6.5830000000000002</v>
      </c>
      <c r="L231">
        <v>15.58</v>
      </c>
      <c r="M231">
        <v>62.7</v>
      </c>
      <c r="N231">
        <v>0.72299999999999998</v>
      </c>
      <c r="O231">
        <v>6.242</v>
      </c>
      <c r="P231">
        <v>-18.600000000000001</v>
      </c>
      <c r="Q231">
        <v>4.4980000000000002</v>
      </c>
      <c r="R231">
        <v>18.100000000000001</v>
      </c>
      <c r="S231">
        <v>0.28899999999999998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23</v>
      </c>
      <c r="I232">
        <v>30.47</v>
      </c>
      <c r="J232">
        <v>18.259</v>
      </c>
      <c r="K232">
        <v>-12.211</v>
      </c>
      <c r="L232">
        <v>15.773999999999999</v>
      </c>
      <c r="M232">
        <v>51.8</v>
      </c>
      <c r="N232">
        <v>0.64700000000000002</v>
      </c>
      <c r="O232">
        <v>6.242</v>
      </c>
      <c r="P232">
        <v>-24.228000000000002</v>
      </c>
      <c r="Q232">
        <v>4.9340000000000002</v>
      </c>
      <c r="R232">
        <v>16.2</v>
      </c>
      <c r="S232">
        <v>0.26900000000000002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38</v>
      </c>
      <c r="I233">
        <v>17.527999999999999</v>
      </c>
      <c r="J233">
        <v>18.259</v>
      </c>
      <c r="K233">
        <v>0.73099999999999998</v>
      </c>
      <c r="L233">
        <v>14.157999999999999</v>
      </c>
      <c r="M233">
        <v>80.8</v>
      </c>
      <c r="N233">
        <v>0.79100000000000004</v>
      </c>
      <c r="O233">
        <v>6.242</v>
      </c>
      <c r="P233">
        <v>-11.286</v>
      </c>
      <c r="Q233">
        <v>6.242</v>
      </c>
      <c r="R233">
        <v>35.6</v>
      </c>
      <c r="S233">
        <v>0.52500000000000002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39</v>
      </c>
      <c r="I234">
        <v>1.8120000000000001</v>
      </c>
      <c r="J234">
        <v>18.259</v>
      </c>
      <c r="K234">
        <v>16.446999999999999</v>
      </c>
      <c r="L234">
        <v>1.7809999999999999</v>
      </c>
      <c r="M234">
        <v>98.3</v>
      </c>
      <c r="N234">
        <v>0.17699999999999999</v>
      </c>
      <c r="O234">
        <v>6.242</v>
      </c>
      <c r="P234">
        <v>4.43</v>
      </c>
      <c r="Q234">
        <v>1.762</v>
      </c>
      <c r="R234">
        <v>97.2</v>
      </c>
      <c r="S234">
        <v>0.438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40</v>
      </c>
      <c r="I235">
        <v>3.0070000000000001</v>
      </c>
      <c r="J235">
        <v>18.259</v>
      </c>
      <c r="K235">
        <v>15.252000000000001</v>
      </c>
      <c r="L235">
        <v>2.5</v>
      </c>
      <c r="M235">
        <v>83.1</v>
      </c>
      <c r="N235">
        <v>0.23499999999999999</v>
      </c>
      <c r="O235">
        <v>6.242</v>
      </c>
      <c r="P235">
        <v>3.2349999999999999</v>
      </c>
      <c r="Q235">
        <v>2.5819999999999999</v>
      </c>
      <c r="R235">
        <v>85.9</v>
      </c>
      <c r="S235">
        <v>0.55800000000000005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34</v>
      </c>
      <c r="I236">
        <v>2.5379999999999998</v>
      </c>
      <c r="J236">
        <v>18.259</v>
      </c>
      <c r="K236">
        <v>15.721</v>
      </c>
      <c r="L236">
        <v>2.383</v>
      </c>
      <c r="M236">
        <v>93.9</v>
      </c>
      <c r="N236">
        <v>0.22900000000000001</v>
      </c>
      <c r="O236">
        <v>6.242</v>
      </c>
      <c r="P236">
        <v>3.7040000000000002</v>
      </c>
      <c r="Q236">
        <v>2.327</v>
      </c>
      <c r="R236">
        <v>91.7</v>
      </c>
      <c r="S236">
        <v>0.53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41</v>
      </c>
      <c r="I237">
        <v>6.242</v>
      </c>
      <c r="J237">
        <v>18.259</v>
      </c>
      <c r="K237">
        <v>12.016999999999999</v>
      </c>
      <c r="L237">
        <v>6.0449999999999999</v>
      </c>
      <c r="M237">
        <v>96.9</v>
      </c>
      <c r="N237">
        <v>0.49299999999999999</v>
      </c>
      <c r="O237">
        <v>6.242</v>
      </c>
      <c r="P237">
        <v>0</v>
      </c>
      <c r="Q237">
        <v>6.242</v>
      </c>
      <c r="R237">
        <v>100</v>
      </c>
      <c r="S237">
        <v>1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42</v>
      </c>
      <c r="I238">
        <v>4.468</v>
      </c>
      <c r="J238">
        <v>18.259</v>
      </c>
      <c r="K238">
        <v>13.791</v>
      </c>
      <c r="L238">
        <v>4.093</v>
      </c>
      <c r="M238">
        <v>91.6</v>
      </c>
      <c r="N238">
        <v>0.36</v>
      </c>
      <c r="O238">
        <v>6.242</v>
      </c>
      <c r="P238">
        <v>1.774</v>
      </c>
      <c r="Q238">
        <v>3.9390000000000001</v>
      </c>
      <c r="R238">
        <v>88.2</v>
      </c>
      <c r="S238">
        <v>0.73599999999999999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37</v>
      </c>
      <c r="I239">
        <v>22.888999999999999</v>
      </c>
      <c r="J239">
        <v>18.259</v>
      </c>
      <c r="K239">
        <v>-4.63</v>
      </c>
      <c r="L239">
        <v>13.977</v>
      </c>
      <c r="M239">
        <v>61.1</v>
      </c>
      <c r="N239">
        <v>0.67900000000000005</v>
      </c>
      <c r="O239">
        <v>6.242</v>
      </c>
      <c r="P239">
        <v>-16.646999999999998</v>
      </c>
      <c r="Q239">
        <v>6.242</v>
      </c>
      <c r="R239">
        <v>27.3</v>
      </c>
      <c r="S239">
        <v>0.42899999999999999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43</v>
      </c>
      <c r="I240">
        <v>2.8479999999999999</v>
      </c>
      <c r="J240">
        <v>18.259</v>
      </c>
      <c r="K240">
        <v>15.411</v>
      </c>
      <c r="L240">
        <v>2.8479999999999999</v>
      </c>
      <c r="M240">
        <v>100</v>
      </c>
      <c r="N240">
        <v>0.27</v>
      </c>
      <c r="O240">
        <v>6.242</v>
      </c>
      <c r="P240">
        <v>3.3940000000000001</v>
      </c>
      <c r="Q240">
        <v>2.8479999999999999</v>
      </c>
      <c r="R240">
        <v>100</v>
      </c>
      <c r="S240">
        <v>0.627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44</v>
      </c>
      <c r="I241">
        <v>20.509</v>
      </c>
      <c r="J241">
        <v>18.259</v>
      </c>
      <c r="K241">
        <v>-2.25</v>
      </c>
      <c r="L241">
        <v>16.846</v>
      </c>
      <c r="M241">
        <v>82.1</v>
      </c>
      <c r="N241">
        <v>0.86899999999999999</v>
      </c>
      <c r="O241">
        <v>6.242</v>
      </c>
      <c r="P241">
        <v>-14.266999999999999</v>
      </c>
      <c r="Q241">
        <v>6.0590000000000002</v>
      </c>
      <c r="R241">
        <v>29.5</v>
      </c>
      <c r="S241">
        <v>0.45300000000000001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36</v>
      </c>
      <c r="I242">
        <v>25.445</v>
      </c>
      <c r="J242">
        <v>18.259</v>
      </c>
      <c r="K242">
        <v>-7.1859999999999999</v>
      </c>
      <c r="L242">
        <v>18.259</v>
      </c>
      <c r="M242">
        <v>71.8</v>
      </c>
      <c r="N242">
        <v>0.83599999999999997</v>
      </c>
      <c r="O242">
        <v>6.242</v>
      </c>
      <c r="P242">
        <v>-19.202999999999999</v>
      </c>
      <c r="Q242">
        <v>6.242</v>
      </c>
      <c r="R242">
        <v>24.5</v>
      </c>
      <c r="S242">
        <v>0.39400000000000002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35</v>
      </c>
      <c r="I243">
        <v>2.4609999999999999</v>
      </c>
      <c r="J243">
        <v>18.259</v>
      </c>
      <c r="K243">
        <v>15.798</v>
      </c>
      <c r="L243">
        <v>1.8440000000000001</v>
      </c>
      <c r="M243">
        <v>74.900000000000006</v>
      </c>
      <c r="N243">
        <v>0.17799999999999999</v>
      </c>
      <c r="O243">
        <v>6.242</v>
      </c>
      <c r="P243">
        <v>3.7810000000000001</v>
      </c>
      <c r="Q243">
        <v>1.6950000000000001</v>
      </c>
      <c r="R243">
        <v>68.900000000000006</v>
      </c>
      <c r="S243">
        <v>0.39</v>
      </c>
    </row>
    <row r="244" spans="1:19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22</v>
      </c>
      <c r="H244" t="s">
        <v>32</v>
      </c>
      <c r="I244">
        <v>31.908000000000001</v>
      </c>
      <c r="J244">
        <v>14.448</v>
      </c>
      <c r="K244">
        <v>-17.46</v>
      </c>
      <c r="L244">
        <v>13.175000000000001</v>
      </c>
      <c r="M244">
        <v>41.3</v>
      </c>
      <c r="N244">
        <v>0.56799999999999995</v>
      </c>
      <c r="O244">
        <v>17.143999999999998</v>
      </c>
      <c r="P244">
        <v>-14.763999999999999</v>
      </c>
      <c r="Q244">
        <v>17.143999999999998</v>
      </c>
      <c r="R244">
        <v>53.7</v>
      </c>
      <c r="S244">
        <v>0.69899999999999995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30</v>
      </c>
      <c r="I245">
        <v>11.736000000000001</v>
      </c>
      <c r="J245">
        <v>14.448</v>
      </c>
      <c r="K245">
        <v>2.7120000000000002</v>
      </c>
      <c r="L245">
        <v>10.196999999999999</v>
      </c>
      <c r="M245">
        <v>86.9</v>
      </c>
      <c r="N245">
        <v>0.77900000000000003</v>
      </c>
      <c r="O245">
        <v>17.143999999999998</v>
      </c>
      <c r="P245">
        <v>5.4080000000000004</v>
      </c>
      <c r="Q245">
        <v>10.1</v>
      </c>
      <c r="R245">
        <v>86.1</v>
      </c>
      <c r="S245">
        <v>0.69899999999999995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24</v>
      </c>
      <c r="I246">
        <v>42.853999999999999</v>
      </c>
      <c r="J246">
        <v>14.448</v>
      </c>
      <c r="K246">
        <v>-28.405999999999999</v>
      </c>
      <c r="L246">
        <v>11.356</v>
      </c>
      <c r="M246">
        <v>26.5</v>
      </c>
      <c r="N246">
        <v>0.39600000000000002</v>
      </c>
      <c r="O246">
        <v>17.143999999999998</v>
      </c>
      <c r="P246">
        <v>-25.71</v>
      </c>
      <c r="Q246">
        <v>14.007999999999999</v>
      </c>
      <c r="R246">
        <v>32.700000000000003</v>
      </c>
      <c r="S246">
        <v>0.46700000000000003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31</v>
      </c>
      <c r="I247">
        <v>19.777000000000001</v>
      </c>
      <c r="J247">
        <v>14.448</v>
      </c>
      <c r="K247">
        <v>-5.3289999999999997</v>
      </c>
      <c r="L247">
        <v>13.388</v>
      </c>
      <c r="M247">
        <v>67.7</v>
      </c>
      <c r="N247">
        <v>0.78200000000000003</v>
      </c>
      <c r="O247">
        <v>17.143999999999998</v>
      </c>
      <c r="P247">
        <v>-2.633</v>
      </c>
      <c r="Q247">
        <v>17.143999999999998</v>
      </c>
      <c r="R247">
        <v>86.7</v>
      </c>
      <c r="S247">
        <v>0.92900000000000005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29</v>
      </c>
      <c r="I248">
        <v>14.448</v>
      </c>
      <c r="J248">
        <v>14.448</v>
      </c>
      <c r="K248">
        <v>0</v>
      </c>
      <c r="L248">
        <v>14.448</v>
      </c>
      <c r="M248">
        <v>100</v>
      </c>
      <c r="N248">
        <v>1</v>
      </c>
      <c r="O248">
        <v>17.143999999999998</v>
      </c>
      <c r="P248">
        <v>2.6960000000000002</v>
      </c>
      <c r="Q248">
        <v>12.875999999999999</v>
      </c>
      <c r="R248">
        <v>89.1</v>
      </c>
      <c r="S248">
        <v>0.81499999999999995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28</v>
      </c>
      <c r="I249">
        <v>13.653</v>
      </c>
      <c r="J249">
        <v>14.448</v>
      </c>
      <c r="K249">
        <v>0.79500000000000004</v>
      </c>
      <c r="L249">
        <v>10.965</v>
      </c>
      <c r="M249">
        <v>80.3</v>
      </c>
      <c r="N249">
        <v>0.78</v>
      </c>
      <c r="O249">
        <v>17.143999999999998</v>
      </c>
      <c r="P249">
        <v>3.4910000000000001</v>
      </c>
      <c r="Q249">
        <v>13.222</v>
      </c>
      <c r="R249">
        <v>96.8</v>
      </c>
      <c r="S249">
        <v>0.85899999999999999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33</v>
      </c>
      <c r="I250">
        <v>15.396000000000001</v>
      </c>
      <c r="J250">
        <v>14.448</v>
      </c>
      <c r="K250">
        <v>-0.94799999999999995</v>
      </c>
      <c r="L250">
        <v>11.646000000000001</v>
      </c>
      <c r="M250">
        <v>75.599999999999994</v>
      </c>
      <c r="N250">
        <v>0.78</v>
      </c>
      <c r="O250">
        <v>17.143999999999998</v>
      </c>
      <c r="P250">
        <v>1.748</v>
      </c>
      <c r="Q250">
        <v>14.632999999999999</v>
      </c>
      <c r="R250">
        <v>95</v>
      </c>
      <c r="S250">
        <v>0.89900000000000002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27</v>
      </c>
      <c r="I251">
        <v>26.861000000000001</v>
      </c>
      <c r="J251">
        <v>14.448</v>
      </c>
      <c r="K251">
        <v>-12.413</v>
      </c>
      <c r="L251">
        <v>14.448</v>
      </c>
      <c r="M251">
        <v>53.8</v>
      </c>
      <c r="N251">
        <v>0.7</v>
      </c>
      <c r="O251">
        <v>17.143999999999998</v>
      </c>
      <c r="P251">
        <v>-9.7170000000000005</v>
      </c>
      <c r="Q251">
        <v>17.143999999999998</v>
      </c>
      <c r="R251">
        <v>63.8</v>
      </c>
      <c r="S251">
        <v>0.77900000000000003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26</v>
      </c>
      <c r="I252">
        <v>40.613999999999997</v>
      </c>
      <c r="J252">
        <v>14.448</v>
      </c>
      <c r="K252">
        <v>-26.166</v>
      </c>
      <c r="L252">
        <v>12.635999999999999</v>
      </c>
      <c r="M252">
        <v>31.1</v>
      </c>
      <c r="N252">
        <v>0.45900000000000002</v>
      </c>
      <c r="O252">
        <v>17.143999999999998</v>
      </c>
      <c r="P252">
        <v>-23.47</v>
      </c>
      <c r="Q252">
        <v>17.143999999999998</v>
      </c>
      <c r="R252">
        <v>42.2</v>
      </c>
      <c r="S252">
        <v>0.59399999999999997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25</v>
      </c>
      <c r="I253">
        <v>152.77000000000001</v>
      </c>
      <c r="J253">
        <v>14.448</v>
      </c>
      <c r="K253">
        <v>-138.322</v>
      </c>
      <c r="L253">
        <v>14.448</v>
      </c>
      <c r="M253">
        <v>9.5</v>
      </c>
      <c r="N253">
        <v>0.17299999999999999</v>
      </c>
      <c r="O253">
        <v>17.143999999999998</v>
      </c>
      <c r="P253">
        <v>-135.626</v>
      </c>
      <c r="Q253">
        <v>17.143999999999998</v>
      </c>
      <c r="R253">
        <v>11.2</v>
      </c>
      <c r="S253">
        <v>0.20200000000000001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23</v>
      </c>
      <c r="I254">
        <v>16.239999999999998</v>
      </c>
      <c r="J254">
        <v>14.448</v>
      </c>
      <c r="K254">
        <v>-1.792</v>
      </c>
      <c r="L254">
        <v>11.928000000000001</v>
      </c>
      <c r="M254">
        <v>73.400000000000006</v>
      </c>
      <c r="N254">
        <v>0.77700000000000002</v>
      </c>
      <c r="O254">
        <v>17.143999999999998</v>
      </c>
      <c r="P254">
        <v>0.90400000000000003</v>
      </c>
      <c r="Q254">
        <v>14.808</v>
      </c>
      <c r="R254">
        <v>91.2</v>
      </c>
      <c r="S254">
        <v>0.88700000000000001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38</v>
      </c>
      <c r="I255">
        <v>22.295000000000002</v>
      </c>
      <c r="J255">
        <v>14.448</v>
      </c>
      <c r="K255">
        <v>-7.8470000000000004</v>
      </c>
      <c r="L255">
        <v>13.398</v>
      </c>
      <c r="M255">
        <v>60.1</v>
      </c>
      <c r="N255">
        <v>0.72899999999999998</v>
      </c>
      <c r="O255">
        <v>17.143999999999998</v>
      </c>
      <c r="P255">
        <v>-5.1509999999999998</v>
      </c>
      <c r="Q255">
        <v>17.143999999999998</v>
      </c>
      <c r="R255">
        <v>76.900000000000006</v>
      </c>
      <c r="S255">
        <v>0.86899999999999999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39</v>
      </c>
      <c r="I256">
        <v>7.9870000000000001</v>
      </c>
      <c r="J256">
        <v>14.448</v>
      </c>
      <c r="K256">
        <v>6.4610000000000003</v>
      </c>
      <c r="L256">
        <v>7.9870000000000001</v>
      </c>
      <c r="M256">
        <v>100</v>
      </c>
      <c r="N256">
        <v>0.71199999999999997</v>
      </c>
      <c r="O256">
        <v>17.143999999999998</v>
      </c>
      <c r="P256">
        <v>9.157</v>
      </c>
      <c r="Q256">
        <v>7.9660000000000002</v>
      </c>
      <c r="R256">
        <v>99.7</v>
      </c>
      <c r="S256">
        <v>0.63400000000000001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40</v>
      </c>
      <c r="I257">
        <v>14.917999999999999</v>
      </c>
      <c r="J257">
        <v>14.448</v>
      </c>
      <c r="K257">
        <v>-0.47</v>
      </c>
      <c r="L257">
        <v>11.708</v>
      </c>
      <c r="M257">
        <v>78.5</v>
      </c>
      <c r="N257">
        <v>0.79700000000000004</v>
      </c>
      <c r="O257">
        <v>17.143999999999998</v>
      </c>
      <c r="P257">
        <v>2.226</v>
      </c>
      <c r="Q257">
        <v>13.993</v>
      </c>
      <c r="R257">
        <v>93.8</v>
      </c>
      <c r="S257">
        <v>0.873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34</v>
      </c>
      <c r="I258">
        <v>12.840999999999999</v>
      </c>
      <c r="J258">
        <v>14.448</v>
      </c>
      <c r="K258">
        <v>1.607</v>
      </c>
      <c r="L258">
        <v>10.268000000000001</v>
      </c>
      <c r="M258">
        <v>80</v>
      </c>
      <c r="N258">
        <v>0.753</v>
      </c>
      <c r="O258">
        <v>17.143999999999998</v>
      </c>
      <c r="P258">
        <v>4.3029999999999999</v>
      </c>
      <c r="Q258">
        <v>12.654</v>
      </c>
      <c r="R258">
        <v>98.5</v>
      </c>
      <c r="S258">
        <v>0.84399999999999997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41</v>
      </c>
      <c r="I259">
        <v>17.143999999999998</v>
      </c>
      <c r="J259">
        <v>14.448</v>
      </c>
      <c r="K259">
        <v>-2.6960000000000002</v>
      </c>
      <c r="L259">
        <v>12.881</v>
      </c>
      <c r="M259">
        <v>75.099999999999994</v>
      </c>
      <c r="N259">
        <v>0.81499999999999995</v>
      </c>
      <c r="O259">
        <v>17.143999999999998</v>
      </c>
      <c r="P259">
        <v>0</v>
      </c>
      <c r="Q259">
        <v>17.143999999999998</v>
      </c>
      <c r="R259">
        <v>100</v>
      </c>
      <c r="S259">
        <v>1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42</v>
      </c>
      <c r="I260">
        <v>13.653</v>
      </c>
      <c r="J260">
        <v>14.448</v>
      </c>
      <c r="K260">
        <v>0.79500000000000004</v>
      </c>
      <c r="L260">
        <v>10.965</v>
      </c>
      <c r="M260">
        <v>80.3</v>
      </c>
      <c r="N260">
        <v>0.78</v>
      </c>
      <c r="O260">
        <v>17.143999999999998</v>
      </c>
      <c r="P260">
        <v>3.4910000000000001</v>
      </c>
      <c r="Q260">
        <v>13.222</v>
      </c>
      <c r="R260">
        <v>96.8</v>
      </c>
      <c r="S260">
        <v>0.85899999999999999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37</v>
      </c>
      <c r="I261">
        <v>15.396000000000001</v>
      </c>
      <c r="J261">
        <v>14.448</v>
      </c>
      <c r="K261">
        <v>-0.94799999999999995</v>
      </c>
      <c r="L261">
        <v>11.646000000000001</v>
      </c>
      <c r="M261">
        <v>75.599999999999994</v>
      </c>
      <c r="N261">
        <v>0.78</v>
      </c>
      <c r="O261">
        <v>17.143999999999998</v>
      </c>
      <c r="P261">
        <v>1.748</v>
      </c>
      <c r="Q261">
        <v>14.632999999999999</v>
      </c>
      <c r="R261">
        <v>95</v>
      </c>
      <c r="S261">
        <v>0.89900000000000002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43</v>
      </c>
      <c r="I262">
        <v>17.376999999999999</v>
      </c>
      <c r="J262">
        <v>14.448</v>
      </c>
      <c r="K262">
        <v>-2.9289999999999998</v>
      </c>
      <c r="L262">
        <v>12.497999999999999</v>
      </c>
      <c r="M262">
        <v>71.900000000000006</v>
      </c>
      <c r="N262">
        <v>0.78500000000000003</v>
      </c>
      <c r="O262">
        <v>17.143999999999998</v>
      </c>
      <c r="P262">
        <v>-0.23300000000000001</v>
      </c>
      <c r="Q262">
        <v>15.582000000000001</v>
      </c>
      <c r="R262">
        <v>89.7</v>
      </c>
      <c r="S262">
        <v>0.90300000000000002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44</v>
      </c>
      <c r="I263">
        <v>18.36</v>
      </c>
      <c r="J263">
        <v>14.448</v>
      </c>
      <c r="K263">
        <v>-3.9119999999999999</v>
      </c>
      <c r="L263">
        <v>12.82</v>
      </c>
      <c r="M263">
        <v>69.8</v>
      </c>
      <c r="N263">
        <v>0.78200000000000003</v>
      </c>
      <c r="O263">
        <v>17.143999999999998</v>
      </c>
      <c r="P263">
        <v>-1.216</v>
      </c>
      <c r="Q263">
        <v>15.706</v>
      </c>
      <c r="R263">
        <v>85.5</v>
      </c>
      <c r="S263">
        <v>0.88500000000000001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36</v>
      </c>
      <c r="I264">
        <v>19.126999999999999</v>
      </c>
      <c r="J264">
        <v>14.448</v>
      </c>
      <c r="K264">
        <v>-4.6790000000000003</v>
      </c>
      <c r="L264">
        <v>12.885999999999999</v>
      </c>
      <c r="M264">
        <v>67.400000000000006</v>
      </c>
      <c r="N264">
        <v>0.76800000000000002</v>
      </c>
      <c r="O264">
        <v>17.143999999999998</v>
      </c>
      <c r="P264">
        <v>-1.9830000000000001</v>
      </c>
      <c r="Q264">
        <v>15.769</v>
      </c>
      <c r="R264">
        <v>82.4</v>
      </c>
      <c r="S264">
        <v>0.87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35</v>
      </c>
      <c r="I265">
        <v>9.7089999999999996</v>
      </c>
      <c r="J265">
        <v>14.448</v>
      </c>
      <c r="K265">
        <v>4.7389999999999999</v>
      </c>
      <c r="L265">
        <v>9.7089999999999996</v>
      </c>
      <c r="M265">
        <v>100</v>
      </c>
      <c r="N265">
        <v>0.80400000000000005</v>
      </c>
      <c r="O265">
        <v>17.143999999999998</v>
      </c>
      <c r="P265">
        <v>7.4349999999999996</v>
      </c>
      <c r="Q265">
        <v>9.7089999999999996</v>
      </c>
      <c r="R265">
        <v>100</v>
      </c>
      <c r="S265">
        <v>0.72299999999999998</v>
      </c>
    </row>
    <row r="266" spans="1:19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22</v>
      </c>
      <c r="H266" t="s">
        <v>32</v>
      </c>
      <c r="I266">
        <v>103.399</v>
      </c>
      <c r="J266">
        <v>63.764000000000003</v>
      </c>
      <c r="K266">
        <v>-39.634999999999998</v>
      </c>
      <c r="L266">
        <v>60.087000000000003</v>
      </c>
      <c r="M266">
        <v>58.1</v>
      </c>
      <c r="N266">
        <v>0.71899999999999997</v>
      </c>
      <c r="O266">
        <v>13.605</v>
      </c>
      <c r="P266">
        <v>-89.793999999999997</v>
      </c>
      <c r="Q266">
        <v>10.587</v>
      </c>
      <c r="R266">
        <v>10.199999999999999</v>
      </c>
      <c r="S266">
        <v>0.18099999999999999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30</v>
      </c>
      <c r="I267">
        <v>60.862000000000002</v>
      </c>
      <c r="J267">
        <v>63.764000000000003</v>
      </c>
      <c r="K267">
        <v>2.9020000000000001</v>
      </c>
      <c r="L267">
        <v>56.104999999999997</v>
      </c>
      <c r="M267">
        <v>92.2</v>
      </c>
      <c r="N267">
        <v>0.9</v>
      </c>
      <c r="O267">
        <v>13.605</v>
      </c>
      <c r="P267">
        <v>-47.256999999999998</v>
      </c>
      <c r="Q267">
        <v>10.638999999999999</v>
      </c>
      <c r="R267">
        <v>17.5</v>
      </c>
      <c r="S267">
        <v>0.28599999999999998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24</v>
      </c>
      <c r="I268">
        <v>56.225000000000001</v>
      </c>
      <c r="J268">
        <v>63.764000000000003</v>
      </c>
      <c r="K268">
        <v>7.5389999999999997</v>
      </c>
      <c r="L268">
        <v>48.994</v>
      </c>
      <c r="M268">
        <v>87.1</v>
      </c>
      <c r="N268">
        <v>0.81699999999999995</v>
      </c>
      <c r="O268">
        <v>13.605</v>
      </c>
      <c r="P268">
        <v>-42.62</v>
      </c>
      <c r="Q268">
        <v>5.008</v>
      </c>
      <c r="R268">
        <v>8.9</v>
      </c>
      <c r="S268">
        <v>0.14299999999999999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31</v>
      </c>
      <c r="I269">
        <v>61.054000000000002</v>
      </c>
      <c r="J269">
        <v>63.764000000000003</v>
      </c>
      <c r="K269">
        <v>2.71</v>
      </c>
      <c r="L269">
        <v>56.670999999999999</v>
      </c>
      <c r="M269">
        <v>92.8</v>
      </c>
      <c r="N269">
        <v>0.90800000000000003</v>
      </c>
      <c r="O269">
        <v>13.605</v>
      </c>
      <c r="P269">
        <v>-47.448999999999998</v>
      </c>
      <c r="Q269">
        <v>11.99</v>
      </c>
      <c r="R269">
        <v>19.600000000000001</v>
      </c>
      <c r="S269">
        <v>0.32100000000000001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29</v>
      </c>
      <c r="I270">
        <v>63.764000000000003</v>
      </c>
      <c r="J270">
        <v>63.764000000000003</v>
      </c>
      <c r="K270">
        <v>0</v>
      </c>
      <c r="L270">
        <v>63.764000000000003</v>
      </c>
      <c r="M270">
        <v>100</v>
      </c>
      <c r="N270">
        <v>1</v>
      </c>
      <c r="O270">
        <v>13.605</v>
      </c>
      <c r="P270">
        <v>-50.158999999999999</v>
      </c>
      <c r="Q270">
        <v>12.401999999999999</v>
      </c>
      <c r="R270">
        <v>19.399999999999999</v>
      </c>
      <c r="S270">
        <v>0.32100000000000001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28</v>
      </c>
      <c r="I271">
        <v>66.290999999999997</v>
      </c>
      <c r="J271">
        <v>63.764000000000003</v>
      </c>
      <c r="K271">
        <v>-2.5270000000000001</v>
      </c>
      <c r="L271">
        <v>58.360999999999997</v>
      </c>
      <c r="M271">
        <v>88</v>
      </c>
      <c r="N271">
        <v>0.89700000000000002</v>
      </c>
      <c r="O271">
        <v>13.605</v>
      </c>
      <c r="P271">
        <v>-52.686</v>
      </c>
      <c r="Q271">
        <v>13.605</v>
      </c>
      <c r="R271">
        <v>20.5</v>
      </c>
      <c r="S271">
        <v>0.34100000000000003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33</v>
      </c>
      <c r="I272">
        <v>15.093</v>
      </c>
      <c r="J272">
        <v>63.764000000000003</v>
      </c>
      <c r="K272">
        <v>48.670999999999999</v>
      </c>
      <c r="L272">
        <v>13.739000000000001</v>
      </c>
      <c r="M272">
        <v>91</v>
      </c>
      <c r="N272">
        <v>0.34799999999999998</v>
      </c>
      <c r="O272">
        <v>13.605</v>
      </c>
      <c r="P272">
        <v>-1.488</v>
      </c>
      <c r="Q272">
        <v>11.247</v>
      </c>
      <c r="R272">
        <v>74.5</v>
      </c>
      <c r="S272">
        <v>0.78400000000000003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27</v>
      </c>
      <c r="I273">
        <v>91.338999999999999</v>
      </c>
      <c r="J273">
        <v>63.764000000000003</v>
      </c>
      <c r="K273">
        <v>-27.574999999999999</v>
      </c>
      <c r="L273">
        <v>63.764000000000003</v>
      </c>
      <c r="M273">
        <v>69.8</v>
      </c>
      <c r="N273">
        <v>0.82199999999999995</v>
      </c>
      <c r="O273">
        <v>13.605</v>
      </c>
      <c r="P273">
        <v>-77.733999999999995</v>
      </c>
      <c r="Q273">
        <v>13.605</v>
      </c>
      <c r="R273">
        <v>14.9</v>
      </c>
      <c r="S273">
        <v>0.25900000000000001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26</v>
      </c>
      <c r="I274">
        <v>90.260999999999996</v>
      </c>
      <c r="J274">
        <v>63.764000000000003</v>
      </c>
      <c r="K274">
        <v>-26.497</v>
      </c>
      <c r="L274">
        <v>62.052</v>
      </c>
      <c r="M274">
        <v>68.7</v>
      </c>
      <c r="N274">
        <v>0.80600000000000005</v>
      </c>
      <c r="O274">
        <v>13.605</v>
      </c>
      <c r="P274">
        <v>-76.656000000000006</v>
      </c>
      <c r="Q274">
        <v>11.938000000000001</v>
      </c>
      <c r="R274">
        <v>13.2</v>
      </c>
      <c r="S274">
        <v>0.23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25</v>
      </c>
      <c r="I275">
        <v>72.126000000000005</v>
      </c>
      <c r="J275">
        <v>63.764000000000003</v>
      </c>
      <c r="K275">
        <v>-8.3620000000000001</v>
      </c>
      <c r="L275">
        <v>60.387999999999998</v>
      </c>
      <c r="M275">
        <v>83.7</v>
      </c>
      <c r="N275">
        <v>0.88900000000000001</v>
      </c>
      <c r="O275">
        <v>13.605</v>
      </c>
      <c r="P275">
        <v>-58.521000000000001</v>
      </c>
      <c r="Q275">
        <v>12.132</v>
      </c>
      <c r="R275">
        <v>16.8</v>
      </c>
      <c r="S275">
        <v>0.28299999999999997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23</v>
      </c>
      <c r="I276">
        <v>94.703000000000003</v>
      </c>
      <c r="J276">
        <v>63.764000000000003</v>
      </c>
      <c r="K276">
        <v>-30.939</v>
      </c>
      <c r="L276">
        <v>63.764000000000003</v>
      </c>
      <c r="M276">
        <v>67.3</v>
      </c>
      <c r="N276">
        <v>0.80500000000000005</v>
      </c>
      <c r="O276">
        <v>13.605</v>
      </c>
      <c r="P276">
        <v>-81.097999999999999</v>
      </c>
      <c r="Q276">
        <v>13.605</v>
      </c>
      <c r="R276">
        <v>14.4</v>
      </c>
      <c r="S276">
        <v>0.251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38</v>
      </c>
      <c r="I277">
        <v>53.177</v>
      </c>
      <c r="J277">
        <v>63.764000000000003</v>
      </c>
      <c r="K277">
        <v>10.587</v>
      </c>
      <c r="L277">
        <v>49.244</v>
      </c>
      <c r="M277">
        <v>92.6</v>
      </c>
      <c r="N277">
        <v>0.84199999999999997</v>
      </c>
      <c r="O277">
        <v>13.605</v>
      </c>
      <c r="P277">
        <v>-39.572000000000003</v>
      </c>
      <c r="Q277">
        <v>11.532</v>
      </c>
      <c r="R277">
        <v>21.7</v>
      </c>
      <c r="S277">
        <v>0.34499999999999997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39</v>
      </c>
      <c r="I278">
        <v>6.66</v>
      </c>
      <c r="J278">
        <v>63.764000000000003</v>
      </c>
      <c r="K278">
        <v>57.103999999999999</v>
      </c>
      <c r="L278">
        <v>6.66</v>
      </c>
      <c r="M278">
        <v>100</v>
      </c>
      <c r="N278">
        <v>0.189</v>
      </c>
      <c r="O278">
        <v>13.605</v>
      </c>
      <c r="P278">
        <v>6.9450000000000003</v>
      </c>
      <c r="Q278">
        <v>6.66</v>
      </c>
      <c r="R278">
        <v>100</v>
      </c>
      <c r="S278">
        <v>0.65700000000000003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40</v>
      </c>
      <c r="I279">
        <v>8.6579999999999995</v>
      </c>
      <c r="J279">
        <v>63.764000000000003</v>
      </c>
      <c r="K279">
        <v>55.106000000000002</v>
      </c>
      <c r="L279">
        <v>8.3680000000000003</v>
      </c>
      <c r="M279">
        <v>96.7</v>
      </c>
      <c r="N279">
        <v>0.23100000000000001</v>
      </c>
      <c r="O279">
        <v>13.605</v>
      </c>
      <c r="P279">
        <v>4.9470000000000001</v>
      </c>
      <c r="Q279">
        <v>8.3320000000000007</v>
      </c>
      <c r="R279">
        <v>96.2</v>
      </c>
      <c r="S279">
        <v>0.749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34</v>
      </c>
      <c r="I280">
        <v>8.9779999999999998</v>
      </c>
      <c r="J280">
        <v>63.764000000000003</v>
      </c>
      <c r="K280">
        <v>54.786000000000001</v>
      </c>
      <c r="L280">
        <v>8.9779999999999998</v>
      </c>
      <c r="M280">
        <v>100</v>
      </c>
      <c r="N280">
        <v>0.247</v>
      </c>
      <c r="O280">
        <v>13.605</v>
      </c>
      <c r="P280">
        <v>4.6269999999999998</v>
      </c>
      <c r="Q280">
        <v>8.9779999999999998</v>
      </c>
      <c r="R280">
        <v>100</v>
      </c>
      <c r="S280">
        <v>0.79500000000000004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41</v>
      </c>
      <c r="I281">
        <v>13.605</v>
      </c>
      <c r="J281">
        <v>63.764000000000003</v>
      </c>
      <c r="K281">
        <v>50.158999999999999</v>
      </c>
      <c r="L281">
        <v>12.401999999999999</v>
      </c>
      <c r="M281">
        <v>91.2</v>
      </c>
      <c r="N281">
        <v>0.32100000000000001</v>
      </c>
      <c r="O281">
        <v>13.605</v>
      </c>
      <c r="P281">
        <v>0</v>
      </c>
      <c r="Q281">
        <v>13.605</v>
      </c>
      <c r="R281">
        <v>100</v>
      </c>
      <c r="S281">
        <v>1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42</v>
      </c>
      <c r="I282">
        <v>8.0150000000000006</v>
      </c>
      <c r="J282">
        <v>63.764000000000003</v>
      </c>
      <c r="K282">
        <v>55.749000000000002</v>
      </c>
      <c r="L282">
        <v>8.0150000000000006</v>
      </c>
      <c r="M282">
        <v>100</v>
      </c>
      <c r="N282">
        <v>0.223</v>
      </c>
      <c r="O282">
        <v>13.605</v>
      </c>
      <c r="P282">
        <v>5.59</v>
      </c>
      <c r="Q282">
        <v>8.0150000000000006</v>
      </c>
      <c r="R282">
        <v>100</v>
      </c>
      <c r="S282">
        <v>0.74099999999999999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37</v>
      </c>
      <c r="I283">
        <v>15.093</v>
      </c>
      <c r="J283">
        <v>63.764000000000003</v>
      </c>
      <c r="K283">
        <v>48.670999999999999</v>
      </c>
      <c r="L283">
        <v>13.739000000000001</v>
      </c>
      <c r="M283">
        <v>91</v>
      </c>
      <c r="N283">
        <v>0.34799999999999998</v>
      </c>
      <c r="O283">
        <v>13.605</v>
      </c>
      <c r="P283">
        <v>-1.488</v>
      </c>
      <c r="Q283">
        <v>11.247</v>
      </c>
      <c r="R283">
        <v>74.5</v>
      </c>
      <c r="S283">
        <v>0.78400000000000003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43</v>
      </c>
      <c r="I284">
        <v>11.129</v>
      </c>
      <c r="J284">
        <v>63.764000000000003</v>
      </c>
      <c r="K284">
        <v>52.634999999999998</v>
      </c>
      <c r="L284">
        <v>10.082000000000001</v>
      </c>
      <c r="M284">
        <v>90.6</v>
      </c>
      <c r="N284">
        <v>0.26900000000000002</v>
      </c>
      <c r="O284">
        <v>13.605</v>
      </c>
      <c r="P284">
        <v>2.476</v>
      </c>
      <c r="Q284">
        <v>10.176</v>
      </c>
      <c r="R284">
        <v>91.4</v>
      </c>
      <c r="S284">
        <v>0.82299999999999995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44</v>
      </c>
      <c r="I285">
        <v>90.260999999999996</v>
      </c>
      <c r="J285">
        <v>63.764000000000003</v>
      </c>
      <c r="K285">
        <v>-26.497</v>
      </c>
      <c r="L285">
        <v>62.052</v>
      </c>
      <c r="M285">
        <v>68.7</v>
      </c>
      <c r="N285">
        <v>0.80600000000000005</v>
      </c>
      <c r="O285">
        <v>13.605</v>
      </c>
      <c r="P285">
        <v>-76.656000000000006</v>
      </c>
      <c r="Q285">
        <v>11.938000000000001</v>
      </c>
      <c r="R285">
        <v>13.2</v>
      </c>
      <c r="S285">
        <v>0.23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36</v>
      </c>
      <c r="I286">
        <v>36.298999999999999</v>
      </c>
      <c r="J286">
        <v>63.764000000000003</v>
      </c>
      <c r="K286">
        <v>27.465</v>
      </c>
      <c r="L286">
        <v>34.506</v>
      </c>
      <c r="M286">
        <v>95.1</v>
      </c>
      <c r="N286">
        <v>0.69</v>
      </c>
      <c r="O286">
        <v>13.605</v>
      </c>
      <c r="P286">
        <v>-22.693999999999999</v>
      </c>
      <c r="Q286">
        <v>12.221</v>
      </c>
      <c r="R286">
        <v>33.700000000000003</v>
      </c>
      <c r="S286">
        <v>0.49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35</v>
      </c>
      <c r="I287">
        <v>6.2370000000000001</v>
      </c>
      <c r="J287">
        <v>63.764000000000003</v>
      </c>
      <c r="K287">
        <v>57.527000000000001</v>
      </c>
      <c r="L287">
        <v>6.0839999999999996</v>
      </c>
      <c r="M287">
        <v>97.5</v>
      </c>
      <c r="N287">
        <v>0.17399999999999999</v>
      </c>
      <c r="O287">
        <v>13.605</v>
      </c>
      <c r="P287">
        <v>7.3680000000000003</v>
      </c>
      <c r="Q287">
        <v>6.2370000000000001</v>
      </c>
      <c r="R287">
        <v>100</v>
      </c>
      <c r="S287">
        <v>0.629</v>
      </c>
    </row>
    <row r="288" spans="1:19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22</v>
      </c>
      <c r="H288" t="s">
        <v>32</v>
      </c>
      <c r="I288">
        <v>16.009</v>
      </c>
      <c r="J288">
        <v>11.29</v>
      </c>
      <c r="K288">
        <v>-4.7190000000000003</v>
      </c>
      <c r="L288">
        <v>10.957000000000001</v>
      </c>
      <c r="M288">
        <v>68.400000000000006</v>
      </c>
      <c r="N288">
        <v>0.80300000000000005</v>
      </c>
      <c r="O288">
        <v>6.8609999999999998</v>
      </c>
      <c r="P288">
        <v>-9.1479999999999997</v>
      </c>
      <c r="Q288">
        <v>6.7320000000000002</v>
      </c>
      <c r="R288">
        <v>42.1</v>
      </c>
      <c r="S288">
        <v>0.58899999999999997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30</v>
      </c>
      <c r="I289">
        <v>12.4</v>
      </c>
      <c r="J289">
        <v>11.29</v>
      </c>
      <c r="K289">
        <v>-1.1100000000000001</v>
      </c>
      <c r="L289">
        <v>9.7919999999999998</v>
      </c>
      <c r="M289">
        <v>79</v>
      </c>
      <c r="N289">
        <v>0.82699999999999996</v>
      </c>
      <c r="O289">
        <v>6.8609999999999998</v>
      </c>
      <c r="P289">
        <v>-5.5389999999999997</v>
      </c>
      <c r="Q289">
        <v>6.2530000000000001</v>
      </c>
      <c r="R289">
        <v>50.4</v>
      </c>
      <c r="S289">
        <v>0.64900000000000002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24</v>
      </c>
      <c r="I290">
        <v>12.574</v>
      </c>
      <c r="J290">
        <v>11.29</v>
      </c>
      <c r="K290">
        <v>-1.284</v>
      </c>
      <c r="L290">
        <v>10.396000000000001</v>
      </c>
      <c r="M290">
        <v>82.7</v>
      </c>
      <c r="N290">
        <v>0.871</v>
      </c>
      <c r="O290">
        <v>6.8609999999999998</v>
      </c>
      <c r="P290">
        <v>-5.7130000000000001</v>
      </c>
      <c r="Q290">
        <v>6.6479999999999997</v>
      </c>
      <c r="R290">
        <v>52.9</v>
      </c>
      <c r="S290">
        <v>0.68400000000000005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31</v>
      </c>
      <c r="I291">
        <v>16.707000000000001</v>
      </c>
      <c r="J291">
        <v>11.29</v>
      </c>
      <c r="K291">
        <v>-5.4169999999999998</v>
      </c>
      <c r="L291">
        <v>11.29</v>
      </c>
      <c r="M291">
        <v>67.599999999999994</v>
      </c>
      <c r="N291">
        <v>0.80700000000000005</v>
      </c>
      <c r="O291">
        <v>6.8609999999999998</v>
      </c>
      <c r="P291">
        <v>-9.8460000000000001</v>
      </c>
      <c r="Q291">
        <v>6.8780000000000001</v>
      </c>
      <c r="R291">
        <v>41.2</v>
      </c>
      <c r="S291">
        <v>0.58399999999999996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29</v>
      </c>
      <c r="I292">
        <v>11.29</v>
      </c>
      <c r="J292">
        <v>11.29</v>
      </c>
      <c r="K292">
        <v>0</v>
      </c>
      <c r="L292">
        <v>11.29</v>
      </c>
      <c r="M292">
        <v>100</v>
      </c>
      <c r="N292">
        <v>1</v>
      </c>
      <c r="O292">
        <v>6.8609999999999998</v>
      </c>
      <c r="P292">
        <v>-4.4290000000000003</v>
      </c>
      <c r="Q292">
        <v>6.8120000000000003</v>
      </c>
      <c r="R292">
        <v>60.3</v>
      </c>
      <c r="S292">
        <v>0.751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28</v>
      </c>
      <c r="I293">
        <v>14.727</v>
      </c>
      <c r="J293">
        <v>11.29</v>
      </c>
      <c r="K293">
        <v>-3.4369999999999998</v>
      </c>
      <c r="L293">
        <v>11.02</v>
      </c>
      <c r="M293">
        <v>74.8</v>
      </c>
      <c r="N293">
        <v>0.84699999999999998</v>
      </c>
      <c r="O293">
        <v>6.8609999999999998</v>
      </c>
      <c r="P293">
        <v>-7.8659999999999997</v>
      </c>
      <c r="Q293">
        <v>6.782</v>
      </c>
      <c r="R293">
        <v>46.1</v>
      </c>
      <c r="S293">
        <v>0.628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33</v>
      </c>
      <c r="I294">
        <v>20.213000000000001</v>
      </c>
      <c r="J294">
        <v>11.29</v>
      </c>
      <c r="K294">
        <v>-8.923</v>
      </c>
      <c r="L294">
        <v>11.29</v>
      </c>
      <c r="M294">
        <v>55.9</v>
      </c>
      <c r="N294">
        <v>0.71699999999999997</v>
      </c>
      <c r="O294">
        <v>6.8609999999999998</v>
      </c>
      <c r="P294">
        <v>-13.352</v>
      </c>
      <c r="Q294">
        <v>6.8220000000000001</v>
      </c>
      <c r="R294">
        <v>33.799999999999997</v>
      </c>
      <c r="S294">
        <v>0.504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27</v>
      </c>
      <c r="I295">
        <v>17.443999999999999</v>
      </c>
      <c r="J295">
        <v>11.29</v>
      </c>
      <c r="K295">
        <v>-6.1539999999999999</v>
      </c>
      <c r="L295">
        <v>11.29</v>
      </c>
      <c r="M295">
        <v>64.7</v>
      </c>
      <c r="N295">
        <v>0.78600000000000003</v>
      </c>
      <c r="O295">
        <v>6.8609999999999998</v>
      </c>
      <c r="P295">
        <v>-10.583</v>
      </c>
      <c r="Q295">
        <v>6.8609999999999998</v>
      </c>
      <c r="R295">
        <v>39.299999999999997</v>
      </c>
      <c r="S295">
        <v>0.56499999999999995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26</v>
      </c>
      <c r="I296">
        <v>76.456999999999994</v>
      </c>
      <c r="J296">
        <v>11.29</v>
      </c>
      <c r="K296">
        <v>-65.167000000000002</v>
      </c>
      <c r="L296">
        <v>11.29</v>
      </c>
      <c r="M296">
        <v>14.8</v>
      </c>
      <c r="N296">
        <v>0.25700000000000001</v>
      </c>
      <c r="O296">
        <v>6.8609999999999998</v>
      </c>
      <c r="P296">
        <v>-69.596000000000004</v>
      </c>
      <c r="Q296">
        <v>6.8609999999999998</v>
      </c>
      <c r="R296">
        <v>9</v>
      </c>
      <c r="S296">
        <v>0.16500000000000001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25</v>
      </c>
      <c r="I297">
        <v>21.315999999999999</v>
      </c>
      <c r="J297">
        <v>11.29</v>
      </c>
      <c r="K297">
        <v>-10.026</v>
      </c>
      <c r="L297">
        <v>11.29</v>
      </c>
      <c r="M297">
        <v>53</v>
      </c>
      <c r="N297">
        <v>0.69299999999999995</v>
      </c>
      <c r="O297">
        <v>6.8609999999999998</v>
      </c>
      <c r="P297">
        <v>-14.455</v>
      </c>
      <c r="Q297">
        <v>6.8360000000000003</v>
      </c>
      <c r="R297">
        <v>32.1</v>
      </c>
      <c r="S297">
        <v>0.48499999999999999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23</v>
      </c>
      <c r="I298">
        <v>12.676</v>
      </c>
      <c r="J298">
        <v>11.29</v>
      </c>
      <c r="K298">
        <v>-1.3859999999999999</v>
      </c>
      <c r="L298">
        <v>10.465999999999999</v>
      </c>
      <c r="M298">
        <v>82.6</v>
      </c>
      <c r="N298">
        <v>0.873</v>
      </c>
      <c r="O298">
        <v>6.8609999999999998</v>
      </c>
      <c r="P298">
        <v>-5.8150000000000004</v>
      </c>
      <c r="Q298">
        <v>6.8609999999999998</v>
      </c>
      <c r="R298">
        <v>54.1</v>
      </c>
      <c r="S298">
        <v>0.70199999999999996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38</v>
      </c>
      <c r="I299">
        <v>9.3740000000000006</v>
      </c>
      <c r="J299">
        <v>11.29</v>
      </c>
      <c r="K299">
        <v>1.9159999999999999</v>
      </c>
      <c r="L299">
        <v>8.5739999999999998</v>
      </c>
      <c r="M299">
        <v>91.5</v>
      </c>
      <c r="N299">
        <v>0.83</v>
      </c>
      <c r="O299">
        <v>6.8609999999999998</v>
      </c>
      <c r="P299">
        <v>-2.5129999999999999</v>
      </c>
      <c r="Q299">
        <v>6.8609999999999998</v>
      </c>
      <c r="R299">
        <v>73.2</v>
      </c>
      <c r="S299">
        <v>0.84499999999999997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39</v>
      </c>
      <c r="I300">
        <v>4.5259999999999998</v>
      </c>
      <c r="J300">
        <v>11.29</v>
      </c>
      <c r="K300">
        <v>6.7640000000000002</v>
      </c>
      <c r="L300">
        <v>4.5259999999999998</v>
      </c>
      <c r="M300">
        <v>100</v>
      </c>
      <c r="N300">
        <v>0.57199999999999995</v>
      </c>
      <c r="O300">
        <v>6.8609999999999998</v>
      </c>
      <c r="P300">
        <v>2.335</v>
      </c>
      <c r="Q300">
        <v>4.5259999999999998</v>
      </c>
      <c r="R300">
        <v>100</v>
      </c>
      <c r="S300">
        <v>0.79500000000000004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40</v>
      </c>
      <c r="I301">
        <v>5.859</v>
      </c>
      <c r="J301">
        <v>11.29</v>
      </c>
      <c r="K301">
        <v>5.431</v>
      </c>
      <c r="L301">
        <v>5.859</v>
      </c>
      <c r="M301">
        <v>100</v>
      </c>
      <c r="N301">
        <v>0.68300000000000005</v>
      </c>
      <c r="O301">
        <v>6.8609999999999998</v>
      </c>
      <c r="P301">
        <v>1.002</v>
      </c>
      <c r="Q301">
        <v>5.4820000000000002</v>
      </c>
      <c r="R301">
        <v>93.6</v>
      </c>
      <c r="S301">
        <v>0.86199999999999999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34</v>
      </c>
      <c r="I302">
        <v>5.8360000000000003</v>
      </c>
      <c r="J302">
        <v>11.29</v>
      </c>
      <c r="K302">
        <v>5.4539999999999997</v>
      </c>
      <c r="L302">
        <v>5.8360000000000003</v>
      </c>
      <c r="M302">
        <v>100</v>
      </c>
      <c r="N302">
        <v>0.68200000000000005</v>
      </c>
      <c r="O302">
        <v>6.8609999999999998</v>
      </c>
      <c r="P302">
        <v>1.0249999999999999</v>
      </c>
      <c r="Q302">
        <v>5.2380000000000004</v>
      </c>
      <c r="R302">
        <v>89.8</v>
      </c>
      <c r="S302">
        <v>0.82499999999999996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41</v>
      </c>
      <c r="I303">
        <v>6.8609999999999998</v>
      </c>
      <c r="J303">
        <v>11.29</v>
      </c>
      <c r="K303">
        <v>4.4290000000000003</v>
      </c>
      <c r="L303">
        <v>6.8120000000000003</v>
      </c>
      <c r="M303">
        <v>99.3</v>
      </c>
      <c r="N303">
        <v>0.751</v>
      </c>
      <c r="O303">
        <v>6.8609999999999998</v>
      </c>
      <c r="P303">
        <v>0</v>
      </c>
      <c r="Q303">
        <v>6.8609999999999998</v>
      </c>
      <c r="R303">
        <v>100</v>
      </c>
      <c r="S303">
        <v>1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42</v>
      </c>
      <c r="I304">
        <v>5.1239999999999997</v>
      </c>
      <c r="J304">
        <v>11.29</v>
      </c>
      <c r="K304">
        <v>6.1660000000000004</v>
      </c>
      <c r="L304">
        <v>5.0599999999999996</v>
      </c>
      <c r="M304">
        <v>98.7</v>
      </c>
      <c r="N304">
        <v>0.61699999999999999</v>
      </c>
      <c r="O304">
        <v>6.8609999999999998</v>
      </c>
      <c r="P304">
        <v>1.7370000000000001</v>
      </c>
      <c r="Q304">
        <v>5.0380000000000003</v>
      </c>
      <c r="R304">
        <v>98.3</v>
      </c>
      <c r="S304">
        <v>0.84099999999999997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37</v>
      </c>
      <c r="I305">
        <v>20.213000000000001</v>
      </c>
      <c r="J305">
        <v>11.29</v>
      </c>
      <c r="K305">
        <v>-8.923</v>
      </c>
      <c r="L305">
        <v>11.29</v>
      </c>
      <c r="M305">
        <v>55.9</v>
      </c>
      <c r="N305">
        <v>0.71699999999999997</v>
      </c>
      <c r="O305">
        <v>6.8609999999999998</v>
      </c>
      <c r="P305">
        <v>-13.352</v>
      </c>
      <c r="Q305">
        <v>6.8220000000000001</v>
      </c>
      <c r="R305">
        <v>33.799999999999997</v>
      </c>
      <c r="S305">
        <v>0.504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43</v>
      </c>
      <c r="I306">
        <v>7.6289999999999996</v>
      </c>
      <c r="J306">
        <v>11.29</v>
      </c>
      <c r="K306">
        <v>3.661</v>
      </c>
      <c r="L306">
        <v>7.0659999999999998</v>
      </c>
      <c r="M306">
        <v>92.6</v>
      </c>
      <c r="N306">
        <v>0.747</v>
      </c>
      <c r="O306">
        <v>6.8609999999999998</v>
      </c>
      <c r="P306">
        <v>-0.76800000000000002</v>
      </c>
      <c r="Q306">
        <v>6.0460000000000003</v>
      </c>
      <c r="R306">
        <v>79.2</v>
      </c>
      <c r="S306">
        <v>0.83499999999999996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44</v>
      </c>
      <c r="I307">
        <v>18.783999999999999</v>
      </c>
      <c r="J307">
        <v>11.29</v>
      </c>
      <c r="K307">
        <v>-7.4939999999999998</v>
      </c>
      <c r="L307">
        <v>11.29</v>
      </c>
      <c r="M307">
        <v>60.1</v>
      </c>
      <c r="N307">
        <v>0.751</v>
      </c>
      <c r="O307">
        <v>6.8609999999999998</v>
      </c>
      <c r="P307">
        <v>-11.923</v>
      </c>
      <c r="Q307">
        <v>6.8170000000000002</v>
      </c>
      <c r="R307">
        <v>36.299999999999997</v>
      </c>
      <c r="S307">
        <v>0.53200000000000003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36</v>
      </c>
      <c r="I308">
        <v>14.832000000000001</v>
      </c>
      <c r="J308">
        <v>11.29</v>
      </c>
      <c r="K308">
        <v>-3.5419999999999998</v>
      </c>
      <c r="L308">
        <v>11.29</v>
      </c>
      <c r="M308">
        <v>76.099999999999994</v>
      </c>
      <c r="N308">
        <v>0.86399999999999999</v>
      </c>
      <c r="O308">
        <v>6.8609999999999998</v>
      </c>
      <c r="P308">
        <v>-7.9710000000000001</v>
      </c>
      <c r="Q308">
        <v>6.83</v>
      </c>
      <c r="R308">
        <v>46</v>
      </c>
      <c r="S308">
        <v>0.63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35</v>
      </c>
      <c r="I309">
        <v>5.6470000000000002</v>
      </c>
      <c r="J309">
        <v>11.29</v>
      </c>
      <c r="K309">
        <v>5.6429999999999998</v>
      </c>
      <c r="L309">
        <v>5.3470000000000004</v>
      </c>
      <c r="M309">
        <v>94.7</v>
      </c>
      <c r="N309">
        <v>0.63100000000000001</v>
      </c>
      <c r="O309">
        <v>6.8609999999999998</v>
      </c>
      <c r="P309">
        <v>1.214</v>
      </c>
      <c r="Q309">
        <v>5.29</v>
      </c>
      <c r="R309">
        <v>93.7</v>
      </c>
      <c r="S309">
        <v>0.84599999999999997</v>
      </c>
    </row>
    <row r="310" spans="1:19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22</v>
      </c>
      <c r="H310" t="s">
        <v>32</v>
      </c>
      <c r="I310">
        <v>24.233000000000001</v>
      </c>
      <c r="J310">
        <v>12.256</v>
      </c>
      <c r="K310">
        <v>-11.977</v>
      </c>
      <c r="L310">
        <v>12.256</v>
      </c>
      <c r="M310">
        <v>50.6</v>
      </c>
      <c r="N310">
        <v>0.67200000000000004</v>
      </c>
      <c r="O310">
        <v>8.6280000000000001</v>
      </c>
      <c r="P310">
        <v>-15.605</v>
      </c>
      <c r="Q310">
        <v>8.6280000000000001</v>
      </c>
      <c r="R310">
        <v>35.6</v>
      </c>
      <c r="S310">
        <v>0.52500000000000002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30</v>
      </c>
      <c r="I311">
        <v>12.430999999999999</v>
      </c>
      <c r="J311">
        <v>12.256</v>
      </c>
      <c r="K311">
        <v>-0.17499999999999999</v>
      </c>
      <c r="L311">
        <v>8.4540000000000006</v>
      </c>
      <c r="M311">
        <v>68</v>
      </c>
      <c r="N311">
        <v>0.68500000000000005</v>
      </c>
      <c r="O311">
        <v>8.6280000000000001</v>
      </c>
      <c r="P311">
        <v>-3.8029999999999999</v>
      </c>
      <c r="Q311">
        <v>6.69</v>
      </c>
      <c r="R311">
        <v>53.8</v>
      </c>
      <c r="S311">
        <v>0.63500000000000001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24</v>
      </c>
      <c r="I312">
        <v>14.694000000000001</v>
      </c>
      <c r="J312">
        <v>12.256</v>
      </c>
      <c r="K312">
        <v>-2.4380000000000002</v>
      </c>
      <c r="L312">
        <v>6.282</v>
      </c>
      <c r="M312">
        <v>42.8</v>
      </c>
      <c r="N312">
        <v>0.46600000000000003</v>
      </c>
      <c r="O312">
        <v>8.6280000000000001</v>
      </c>
      <c r="P312">
        <v>-6.0659999999999998</v>
      </c>
      <c r="Q312">
        <v>4.5910000000000002</v>
      </c>
      <c r="R312">
        <v>31.2</v>
      </c>
      <c r="S312">
        <v>0.39400000000000002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31</v>
      </c>
      <c r="I313">
        <v>15.61</v>
      </c>
      <c r="J313">
        <v>12.256</v>
      </c>
      <c r="K313">
        <v>-3.3540000000000001</v>
      </c>
      <c r="L313">
        <v>10.454000000000001</v>
      </c>
      <c r="M313">
        <v>67</v>
      </c>
      <c r="N313">
        <v>0.75</v>
      </c>
      <c r="O313">
        <v>8.6280000000000001</v>
      </c>
      <c r="P313">
        <v>-6.9820000000000002</v>
      </c>
      <c r="Q313">
        <v>8.016</v>
      </c>
      <c r="R313">
        <v>51.4</v>
      </c>
      <c r="S313">
        <v>0.66100000000000003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29</v>
      </c>
      <c r="I314">
        <v>12.256</v>
      </c>
      <c r="J314">
        <v>12.256</v>
      </c>
      <c r="K314">
        <v>0</v>
      </c>
      <c r="L314">
        <v>12.256</v>
      </c>
      <c r="M314">
        <v>100</v>
      </c>
      <c r="N314">
        <v>1</v>
      </c>
      <c r="O314">
        <v>8.6280000000000001</v>
      </c>
      <c r="P314">
        <v>-3.6280000000000001</v>
      </c>
      <c r="Q314">
        <v>8.4499999999999993</v>
      </c>
      <c r="R314">
        <v>68.900000000000006</v>
      </c>
      <c r="S314">
        <v>0.80900000000000005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28</v>
      </c>
      <c r="I315">
        <v>17.216000000000001</v>
      </c>
      <c r="J315">
        <v>12.256</v>
      </c>
      <c r="K315">
        <v>-4.96</v>
      </c>
      <c r="L315">
        <v>10.443</v>
      </c>
      <c r="M315">
        <v>60.7</v>
      </c>
      <c r="N315">
        <v>0.70899999999999996</v>
      </c>
      <c r="O315">
        <v>8.6280000000000001</v>
      </c>
      <c r="P315">
        <v>-8.5879999999999992</v>
      </c>
      <c r="Q315">
        <v>8.0399999999999991</v>
      </c>
      <c r="R315">
        <v>46.7</v>
      </c>
      <c r="S315">
        <v>0.622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33</v>
      </c>
      <c r="I316">
        <v>5.1449999999999996</v>
      </c>
      <c r="J316">
        <v>12.256</v>
      </c>
      <c r="K316">
        <v>7.1109999999999998</v>
      </c>
      <c r="L316">
        <v>5.1449999999999996</v>
      </c>
      <c r="M316">
        <v>100</v>
      </c>
      <c r="N316">
        <v>0.59099999999999997</v>
      </c>
      <c r="O316">
        <v>8.6280000000000001</v>
      </c>
      <c r="P316">
        <v>3.4830000000000001</v>
      </c>
      <c r="Q316">
        <v>4.9619999999999997</v>
      </c>
      <c r="R316">
        <v>96.4</v>
      </c>
      <c r="S316">
        <v>0.72099999999999997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27</v>
      </c>
      <c r="I317">
        <v>17.384</v>
      </c>
      <c r="J317">
        <v>12.256</v>
      </c>
      <c r="K317">
        <v>-5.1280000000000001</v>
      </c>
      <c r="L317">
        <v>10.394</v>
      </c>
      <c r="M317">
        <v>59.8</v>
      </c>
      <c r="N317">
        <v>0.70099999999999996</v>
      </c>
      <c r="O317">
        <v>8.6280000000000001</v>
      </c>
      <c r="P317">
        <v>-8.7560000000000002</v>
      </c>
      <c r="Q317">
        <v>7.8710000000000004</v>
      </c>
      <c r="R317">
        <v>45.3</v>
      </c>
      <c r="S317">
        <v>0.60499999999999998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26</v>
      </c>
      <c r="I318">
        <v>18.228999999999999</v>
      </c>
      <c r="J318">
        <v>12.256</v>
      </c>
      <c r="K318">
        <v>-5.9729999999999999</v>
      </c>
      <c r="L318">
        <v>12.256</v>
      </c>
      <c r="M318">
        <v>67.2</v>
      </c>
      <c r="N318">
        <v>0.80400000000000005</v>
      </c>
      <c r="O318">
        <v>8.6280000000000001</v>
      </c>
      <c r="P318">
        <v>-9.6010000000000009</v>
      </c>
      <c r="Q318">
        <v>8.6280000000000001</v>
      </c>
      <c r="R318">
        <v>47.3</v>
      </c>
      <c r="S318">
        <v>0.64200000000000002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25</v>
      </c>
      <c r="I319">
        <v>38.045000000000002</v>
      </c>
      <c r="J319">
        <v>12.256</v>
      </c>
      <c r="K319">
        <v>-25.789000000000001</v>
      </c>
      <c r="L319">
        <v>10.811999999999999</v>
      </c>
      <c r="M319">
        <v>28.4</v>
      </c>
      <c r="N319">
        <v>0.43</v>
      </c>
      <c r="O319">
        <v>8.6280000000000001</v>
      </c>
      <c r="P319">
        <v>-29.417000000000002</v>
      </c>
      <c r="Q319">
        <v>8.6280000000000001</v>
      </c>
      <c r="R319">
        <v>22.7</v>
      </c>
      <c r="S319">
        <v>0.37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23</v>
      </c>
      <c r="I320">
        <v>18.053000000000001</v>
      </c>
      <c r="J320">
        <v>12.256</v>
      </c>
      <c r="K320">
        <v>-5.7969999999999997</v>
      </c>
      <c r="L320">
        <v>10.509</v>
      </c>
      <c r="M320">
        <v>58.2</v>
      </c>
      <c r="N320">
        <v>0.69299999999999995</v>
      </c>
      <c r="O320">
        <v>8.6280000000000001</v>
      </c>
      <c r="P320">
        <v>-9.4250000000000007</v>
      </c>
      <c r="Q320">
        <v>7.7539999999999996</v>
      </c>
      <c r="R320">
        <v>43</v>
      </c>
      <c r="S320">
        <v>0.58099999999999996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38</v>
      </c>
      <c r="I321">
        <v>15.592000000000001</v>
      </c>
      <c r="J321">
        <v>12.256</v>
      </c>
      <c r="K321">
        <v>-3.3359999999999999</v>
      </c>
      <c r="L321">
        <v>10.946</v>
      </c>
      <c r="M321">
        <v>70.2</v>
      </c>
      <c r="N321">
        <v>0.78600000000000003</v>
      </c>
      <c r="O321">
        <v>8.6280000000000001</v>
      </c>
      <c r="P321">
        <v>-6.9640000000000004</v>
      </c>
      <c r="Q321">
        <v>8.1940000000000008</v>
      </c>
      <c r="R321">
        <v>52.6</v>
      </c>
      <c r="S321">
        <v>0.67700000000000005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39</v>
      </c>
      <c r="I322">
        <v>4.1020000000000003</v>
      </c>
      <c r="J322">
        <v>12.256</v>
      </c>
      <c r="K322">
        <v>8.1539999999999999</v>
      </c>
      <c r="L322">
        <v>4.1020000000000003</v>
      </c>
      <c r="M322">
        <v>100</v>
      </c>
      <c r="N322">
        <v>0.502</v>
      </c>
      <c r="O322">
        <v>8.6280000000000001</v>
      </c>
      <c r="P322">
        <v>4.5259999999999998</v>
      </c>
      <c r="Q322">
        <v>3.8580000000000001</v>
      </c>
      <c r="R322">
        <v>94.1</v>
      </c>
      <c r="S322">
        <v>0.60599999999999998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40</v>
      </c>
      <c r="I323">
        <v>6.9740000000000002</v>
      </c>
      <c r="J323">
        <v>12.256</v>
      </c>
      <c r="K323">
        <v>5.282</v>
      </c>
      <c r="L323">
        <v>6.5250000000000004</v>
      </c>
      <c r="M323">
        <v>93.6</v>
      </c>
      <c r="N323">
        <v>0.67900000000000005</v>
      </c>
      <c r="O323">
        <v>8.6280000000000001</v>
      </c>
      <c r="P323">
        <v>1.6539999999999999</v>
      </c>
      <c r="Q323">
        <v>5.8520000000000003</v>
      </c>
      <c r="R323">
        <v>83.9</v>
      </c>
      <c r="S323">
        <v>0.75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34</v>
      </c>
      <c r="I324">
        <v>5.484</v>
      </c>
      <c r="J324">
        <v>12.256</v>
      </c>
      <c r="K324">
        <v>6.7720000000000002</v>
      </c>
      <c r="L324">
        <v>5.2409999999999997</v>
      </c>
      <c r="M324">
        <v>95.6</v>
      </c>
      <c r="N324">
        <v>0.59099999999999997</v>
      </c>
      <c r="O324">
        <v>8.6280000000000001</v>
      </c>
      <c r="P324">
        <v>3.1440000000000001</v>
      </c>
      <c r="Q324">
        <v>5.101</v>
      </c>
      <c r="R324">
        <v>93</v>
      </c>
      <c r="S324">
        <v>0.72299999999999998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41</v>
      </c>
      <c r="I325">
        <v>8.6280000000000001</v>
      </c>
      <c r="J325">
        <v>12.256</v>
      </c>
      <c r="K325">
        <v>3.6280000000000001</v>
      </c>
      <c r="L325">
        <v>8.4499999999999993</v>
      </c>
      <c r="M325">
        <v>97.9</v>
      </c>
      <c r="N325">
        <v>0.80900000000000005</v>
      </c>
      <c r="O325">
        <v>8.6280000000000001</v>
      </c>
      <c r="P325">
        <v>0</v>
      </c>
      <c r="Q325">
        <v>8.6280000000000001</v>
      </c>
      <c r="R325">
        <v>100</v>
      </c>
      <c r="S325">
        <v>1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42</v>
      </c>
      <c r="I326">
        <v>5.4429999999999996</v>
      </c>
      <c r="J326">
        <v>12.256</v>
      </c>
      <c r="K326">
        <v>6.8129999999999997</v>
      </c>
      <c r="L326">
        <v>5.4429999999999996</v>
      </c>
      <c r="M326">
        <v>100</v>
      </c>
      <c r="N326">
        <v>0.61499999999999999</v>
      </c>
      <c r="O326">
        <v>8.6280000000000001</v>
      </c>
      <c r="P326">
        <v>3.1850000000000001</v>
      </c>
      <c r="Q326">
        <v>5.2009999999999996</v>
      </c>
      <c r="R326">
        <v>95.5</v>
      </c>
      <c r="S326">
        <v>0.73899999999999999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37</v>
      </c>
      <c r="I327">
        <v>5.1449999999999996</v>
      </c>
      <c r="J327">
        <v>12.256</v>
      </c>
      <c r="K327">
        <v>7.1109999999999998</v>
      </c>
      <c r="L327">
        <v>5.1449999999999996</v>
      </c>
      <c r="M327">
        <v>100</v>
      </c>
      <c r="N327">
        <v>0.59099999999999997</v>
      </c>
      <c r="O327">
        <v>8.6280000000000001</v>
      </c>
      <c r="P327">
        <v>3.4830000000000001</v>
      </c>
      <c r="Q327">
        <v>4.9619999999999997</v>
      </c>
      <c r="R327">
        <v>96.4</v>
      </c>
      <c r="S327">
        <v>0.72099999999999997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43</v>
      </c>
      <c r="I328">
        <v>3.3580000000000001</v>
      </c>
      <c r="J328">
        <v>12.256</v>
      </c>
      <c r="K328">
        <v>8.8979999999999997</v>
      </c>
      <c r="L328">
        <v>3.3580000000000001</v>
      </c>
      <c r="M328">
        <v>100</v>
      </c>
      <c r="N328">
        <v>0.43</v>
      </c>
      <c r="O328">
        <v>8.6280000000000001</v>
      </c>
      <c r="P328">
        <v>5.27</v>
      </c>
      <c r="Q328">
        <v>3.3580000000000001</v>
      </c>
      <c r="R328">
        <v>100</v>
      </c>
      <c r="S328">
        <v>0.56000000000000005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44</v>
      </c>
      <c r="I329">
        <v>18.228999999999999</v>
      </c>
      <c r="J329">
        <v>12.256</v>
      </c>
      <c r="K329">
        <v>-5.9729999999999999</v>
      </c>
      <c r="L329">
        <v>12.256</v>
      </c>
      <c r="M329">
        <v>67.2</v>
      </c>
      <c r="N329">
        <v>0.80400000000000005</v>
      </c>
      <c r="O329">
        <v>8.6280000000000001</v>
      </c>
      <c r="P329">
        <v>-9.6010000000000009</v>
      </c>
      <c r="Q329">
        <v>8.6280000000000001</v>
      </c>
      <c r="R329">
        <v>47.3</v>
      </c>
      <c r="S329">
        <v>0.64200000000000002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36</v>
      </c>
      <c r="I330">
        <v>18.535</v>
      </c>
      <c r="J330">
        <v>12.256</v>
      </c>
      <c r="K330">
        <v>-6.2789999999999999</v>
      </c>
      <c r="L330">
        <v>10.119999999999999</v>
      </c>
      <c r="M330">
        <v>54.6</v>
      </c>
      <c r="N330">
        <v>0.65700000000000003</v>
      </c>
      <c r="O330">
        <v>8.6280000000000001</v>
      </c>
      <c r="P330">
        <v>-9.907</v>
      </c>
      <c r="Q330">
        <v>7.5810000000000004</v>
      </c>
      <c r="R330">
        <v>40.9</v>
      </c>
      <c r="S330">
        <v>0.55800000000000005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35</v>
      </c>
      <c r="I331">
        <v>2.7080000000000002</v>
      </c>
      <c r="J331">
        <v>12.256</v>
      </c>
      <c r="K331">
        <v>9.548</v>
      </c>
      <c r="L331">
        <v>2.7080000000000002</v>
      </c>
      <c r="M331">
        <v>100</v>
      </c>
      <c r="N331">
        <v>0.36199999999999999</v>
      </c>
      <c r="O331">
        <v>8.6280000000000001</v>
      </c>
      <c r="P331">
        <v>5.92</v>
      </c>
      <c r="Q331">
        <v>2.7080000000000002</v>
      </c>
      <c r="R331">
        <v>100</v>
      </c>
      <c r="S331">
        <v>0.47799999999999998</v>
      </c>
    </row>
    <row r="332" spans="1:19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22</v>
      </c>
      <c r="H332" t="s">
        <v>32</v>
      </c>
      <c r="I332">
        <v>18.602</v>
      </c>
      <c r="J332">
        <v>18.013000000000002</v>
      </c>
      <c r="K332">
        <v>-0.58899999999999997</v>
      </c>
      <c r="L332">
        <v>16.247</v>
      </c>
      <c r="M332">
        <v>87.3</v>
      </c>
      <c r="N332">
        <v>0.88700000000000001</v>
      </c>
      <c r="O332">
        <v>17.041</v>
      </c>
      <c r="P332">
        <v>-1.5609999999999999</v>
      </c>
      <c r="Q332">
        <v>15.786</v>
      </c>
      <c r="R332">
        <v>84.9</v>
      </c>
      <c r="S332">
        <v>0.88600000000000001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30</v>
      </c>
      <c r="I333">
        <v>17.43</v>
      </c>
      <c r="J333">
        <v>18.013000000000002</v>
      </c>
      <c r="K333">
        <v>0.58299999999999996</v>
      </c>
      <c r="L333">
        <v>15.67</v>
      </c>
      <c r="M333">
        <v>89.9</v>
      </c>
      <c r="N333">
        <v>0.88400000000000001</v>
      </c>
      <c r="O333">
        <v>17.041</v>
      </c>
      <c r="P333">
        <v>-0.38900000000000001</v>
      </c>
      <c r="Q333">
        <v>15.15</v>
      </c>
      <c r="R333">
        <v>86.9</v>
      </c>
      <c r="S333">
        <v>0.879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24</v>
      </c>
      <c r="I334">
        <v>36.729999999999997</v>
      </c>
      <c r="J334">
        <v>18.013000000000002</v>
      </c>
      <c r="K334">
        <v>-18.716999999999999</v>
      </c>
      <c r="L334">
        <v>17.898</v>
      </c>
      <c r="M334">
        <v>48.7</v>
      </c>
      <c r="N334">
        <v>0.65400000000000003</v>
      </c>
      <c r="O334">
        <v>17.041</v>
      </c>
      <c r="P334">
        <v>-19.689</v>
      </c>
      <c r="Q334">
        <v>17.041</v>
      </c>
      <c r="R334">
        <v>46.4</v>
      </c>
      <c r="S334">
        <v>0.63400000000000001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31</v>
      </c>
      <c r="I335">
        <v>27.684000000000001</v>
      </c>
      <c r="J335">
        <v>18.013000000000002</v>
      </c>
      <c r="K335">
        <v>-9.6709999999999994</v>
      </c>
      <c r="L335">
        <v>18.013000000000002</v>
      </c>
      <c r="M335">
        <v>65.099999999999994</v>
      </c>
      <c r="N335">
        <v>0.78800000000000003</v>
      </c>
      <c r="O335">
        <v>17.041</v>
      </c>
      <c r="P335">
        <v>-10.643000000000001</v>
      </c>
      <c r="Q335">
        <v>17.041</v>
      </c>
      <c r="R335">
        <v>61.6</v>
      </c>
      <c r="S335">
        <v>0.76200000000000001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29</v>
      </c>
      <c r="I336">
        <v>18.013000000000002</v>
      </c>
      <c r="J336">
        <v>18.013000000000002</v>
      </c>
      <c r="K336">
        <v>0</v>
      </c>
      <c r="L336">
        <v>18.013000000000002</v>
      </c>
      <c r="M336">
        <v>100</v>
      </c>
      <c r="N336">
        <v>1</v>
      </c>
      <c r="O336">
        <v>17.041</v>
      </c>
      <c r="P336">
        <v>-0.97199999999999998</v>
      </c>
      <c r="Q336">
        <v>16.446000000000002</v>
      </c>
      <c r="R336">
        <v>91.3</v>
      </c>
      <c r="S336">
        <v>0.93799999999999994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28</v>
      </c>
      <c r="I337">
        <v>25.093</v>
      </c>
      <c r="J337">
        <v>18.013000000000002</v>
      </c>
      <c r="K337">
        <v>-7.08</v>
      </c>
      <c r="L337">
        <v>17.405999999999999</v>
      </c>
      <c r="M337">
        <v>69.400000000000006</v>
      </c>
      <c r="N337">
        <v>0.80800000000000005</v>
      </c>
      <c r="O337">
        <v>17.041</v>
      </c>
      <c r="P337">
        <v>-8.0519999999999996</v>
      </c>
      <c r="Q337">
        <v>16.567</v>
      </c>
      <c r="R337">
        <v>66</v>
      </c>
      <c r="S337">
        <v>0.78600000000000003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33</v>
      </c>
      <c r="I338">
        <v>29.376999999999999</v>
      </c>
      <c r="J338">
        <v>18.013000000000002</v>
      </c>
      <c r="K338">
        <v>-11.364000000000001</v>
      </c>
      <c r="L338">
        <v>18.013000000000002</v>
      </c>
      <c r="M338">
        <v>61.3</v>
      </c>
      <c r="N338">
        <v>0.76</v>
      </c>
      <c r="O338">
        <v>17.041</v>
      </c>
      <c r="P338">
        <v>-12.336</v>
      </c>
      <c r="Q338">
        <v>17.041</v>
      </c>
      <c r="R338">
        <v>58</v>
      </c>
      <c r="S338">
        <v>0.73399999999999999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27</v>
      </c>
      <c r="I339">
        <v>24.349</v>
      </c>
      <c r="J339">
        <v>18.013000000000002</v>
      </c>
      <c r="K339">
        <v>-6.3360000000000003</v>
      </c>
      <c r="L339">
        <v>17.562000000000001</v>
      </c>
      <c r="M339">
        <v>72.099999999999994</v>
      </c>
      <c r="N339">
        <v>0.82899999999999996</v>
      </c>
      <c r="O339">
        <v>17.041</v>
      </c>
      <c r="P339">
        <v>-7.3079999999999998</v>
      </c>
      <c r="Q339">
        <v>17.041</v>
      </c>
      <c r="R339">
        <v>70</v>
      </c>
      <c r="S339">
        <v>0.82299999999999995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26</v>
      </c>
      <c r="I340">
        <v>21.507999999999999</v>
      </c>
      <c r="J340">
        <v>18.013000000000002</v>
      </c>
      <c r="K340">
        <v>-3.4950000000000001</v>
      </c>
      <c r="L340">
        <v>17.399999999999999</v>
      </c>
      <c r="M340">
        <v>80.900000000000006</v>
      </c>
      <c r="N340">
        <v>0.88100000000000001</v>
      </c>
      <c r="O340">
        <v>17.041</v>
      </c>
      <c r="P340">
        <v>-4.4669999999999996</v>
      </c>
      <c r="Q340">
        <v>16.606000000000002</v>
      </c>
      <c r="R340">
        <v>77.2</v>
      </c>
      <c r="S340">
        <v>0.86199999999999999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25</v>
      </c>
      <c r="I341">
        <v>26.527999999999999</v>
      </c>
      <c r="J341">
        <v>18.013000000000002</v>
      </c>
      <c r="K341">
        <v>-8.5150000000000006</v>
      </c>
      <c r="L341">
        <v>18.013000000000002</v>
      </c>
      <c r="M341">
        <v>67.900000000000006</v>
      </c>
      <c r="N341">
        <v>0.80900000000000005</v>
      </c>
      <c r="O341">
        <v>17.041</v>
      </c>
      <c r="P341">
        <v>-9.4870000000000001</v>
      </c>
      <c r="Q341">
        <v>17.041</v>
      </c>
      <c r="R341">
        <v>64.2</v>
      </c>
      <c r="S341">
        <v>0.78200000000000003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23</v>
      </c>
      <c r="I342">
        <v>17.748000000000001</v>
      </c>
      <c r="J342">
        <v>18.013000000000002</v>
      </c>
      <c r="K342">
        <v>0.26500000000000001</v>
      </c>
      <c r="L342">
        <v>16.231999999999999</v>
      </c>
      <c r="M342">
        <v>91.5</v>
      </c>
      <c r="N342">
        <v>0.90800000000000003</v>
      </c>
      <c r="O342">
        <v>17.041</v>
      </c>
      <c r="P342">
        <v>-0.70699999999999996</v>
      </c>
      <c r="Q342">
        <v>17.041</v>
      </c>
      <c r="R342">
        <v>96</v>
      </c>
      <c r="S342">
        <v>0.98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38</v>
      </c>
      <c r="I343">
        <v>15.763999999999999</v>
      </c>
      <c r="J343">
        <v>18.013000000000002</v>
      </c>
      <c r="K343">
        <v>2.2490000000000001</v>
      </c>
      <c r="L343">
        <v>14.676</v>
      </c>
      <c r="M343">
        <v>93.1</v>
      </c>
      <c r="N343">
        <v>0.86899999999999999</v>
      </c>
      <c r="O343">
        <v>17.041</v>
      </c>
      <c r="P343">
        <v>1.2769999999999999</v>
      </c>
      <c r="Q343">
        <v>14.305999999999999</v>
      </c>
      <c r="R343">
        <v>90.8</v>
      </c>
      <c r="S343">
        <v>0.872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39</v>
      </c>
      <c r="I344">
        <v>11.945</v>
      </c>
      <c r="J344">
        <v>18.013000000000002</v>
      </c>
      <c r="K344">
        <v>6.0679999999999996</v>
      </c>
      <c r="L344">
        <v>11.715999999999999</v>
      </c>
      <c r="M344">
        <v>98.1</v>
      </c>
      <c r="N344">
        <v>0.78200000000000003</v>
      </c>
      <c r="O344">
        <v>17.041</v>
      </c>
      <c r="P344">
        <v>5.0960000000000001</v>
      </c>
      <c r="Q344">
        <v>11.945</v>
      </c>
      <c r="R344">
        <v>100</v>
      </c>
      <c r="S344">
        <v>0.82399999999999995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40</v>
      </c>
      <c r="I345">
        <v>16.18</v>
      </c>
      <c r="J345">
        <v>18.013000000000002</v>
      </c>
      <c r="K345">
        <v>1.833</v>
      </c>
      <c r="L345">
        <v>13.672000000000001</v>
      </c>
      <c r="M345">
        <v>84.5</v>
      </c>
      <c r="N345">
        <v>0.8</v>
      </c>
      <c r="O345">
        <v>17.041</v>
      </c>
      <c r="P345">
        <v>0.86099999999999999</v>
      </c>
      <c r="Q345">
        <v>13.519</v>
      </c>
      <c r="R345">
        <v>83.6</v>
      </c>
      <c r="S345">
        <v>0.81399999999999995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34</v>
      </c>
      <c r="I346">
        <v>19.771000000000001</v>
      </c>
      <c r="J346">
        <v>18.013000000000002</v>
      </c>
      <c r="K346">
        <v>-1.758</v>
      </c>
      <c r="L346">
        <v>16.724</v>
      </c>
      <c r="M346">
        <v>84.6</v>
      </c>
      <c r="N346">
        <v>0.88500000000000001</v>
      </c>
      <c r="O346">
        <v>17.041</v>
      </c>
      <c r="P346">
        <v>-2.73</v>
      </c>
      <c r="Q346">
        <v>16.132999999999999</v>
      </c>
      <c r="R346">
        <v>81.599999999999994</v>
      </c>
      <c r="S346">
        <v>0.877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41</v>
      </c>
      <c r="I347">
        <v>17.041</v>
      </c>
      <c r="J347">
        <v>18.013000000000002</v>
      </c>
      <c r="K347">
        <v>0.97199999999999998</v>
      </c>
      <c r="L347">
        <v>16.446000000000002</v>
      </c>
      <c r="M347">
        <v>96.5</v>
      </c>
      <c r="N347">
        <v>0.93799999999999994</v>
      </c>
      <c r="O347">
        <v>17.041</v>
      </c>
      <c r="P347">
        <v>0</v>
      </c>
      <c r="Q347">
        <v>17.041</v>
      </c>
      <c r="R347">
        <v>100</v>
      </c>
      <c r="S347">
        <v>1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42</v>
      </c>
      <c r="I348">
        <v>16.715</v>
      </c>
      <c r="J348">
        <v>18.013000000000002</v>
      </c>
      <c r="K348">
        <v>1.298</v>
      </c>
      <c r="L348">
        <v>15.414</v>
      </c>
      <c r="M348">
        <v>92.2</v>
      </c>
      <c r="N348">
        <v>0.88800000000000001</v>
      </c>
      <c r="O348">
        <v>17.041</v>
      </c>
      <c r="P348">
        <v>0.32600000000000001</v>
      </c>
      <c r="Q348">
        <v>15.061</v>
      </c>
      <c r="R348">
        <v>90.1</v>
      </c>
      <c r="S348">
        <v>0.89200000000000002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37</v>
      </c>
      <c r="I349">
        <v>29.376999999999999</v>
      </c>
      <c r="J349">
        <v>18.013000000000002</v>
      </c>
      <c r="K349">
        <v>-11.364000000000001</v>
      </c>
      <c r="L349">
        <v>18.013000000000002</v>
      </c>
      <c r="M349">
        <v>61.3</v>
      </c>
      <c r="N349">
        <v>0.76</v>
      </c>
      <c r="O349">
        <v>17.041</v>
      </c>
      <c r="P349">
        <v>-12.336</v>
      </c>
      <c r="Q349">
        <v>17.041</v>
      </c>
      <c r="R349">
        <v>58</v>
      </c>
      <c r="S349">
        <v>0.73399999999999999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43</v>
      </c>
      <c r="I350">
        <v>17.738</v>
      </c>
      <c r="J350">
        <v>18.013000000000002</v>
      </c>
      <c r="K350">
        <v>0.27500000000000002</v>
      </c>
      <c r="L350">
        <v>15.65</v>
      </c>
      <c r="M350">
        <v>88.2</v>
      </c>
      <c r="N350">
        <v>0.875</v>
      </c>
      <c r="O350">
        <v>17.041</v>
      </c>
      <c r="P350">
        <v>-0.69699999999999995</v>
      </c>
      <c r="Q350">
        <v>15.427</v>
      </c>
      <c r="R350">
        <v>87</v>
      </c>
      <c r="S350">
        <v>0.88700000000000001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44</v>
      </c>
      <c r="I351">
        <v>21.507999999999999</v>
      </c>
      <c r="J351">
        <v>18.013000000000002</v>
      </c>
      <c r="K351">
        <v>-3.4950000000000001</v>
      </c>
      <c r="L351">
        <v>17.399999999999999</v>
      </c>
      <c r="M351">
        <v>80.900000000000006</v>
      </c>
      <c r="N351">
        <v>0.88100000000000001</v>
      </c>
      <c r="O351">
        <v>17.041</v>
      </c>
      <c r="P351">
        <v>-4.4669999999999996</v>
      </c>
      <c r="Q351">
        <v>16.606000000000002</v>
      </c>
      <c r="R351">
        <v>77.2</v>
      </c>
      <c r="S351">
        <v>0.86199999999999999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36</v>
      </c>
      <c r="I352">
        <v>22.338000000000001</v>
      </c>
      <c r="J352">
        <v>18.013000000000002</v>
      </c>
      <c r="K352">
        <v>-4.3250000000000002</v>
      </c>
      <c r="L352">
        <v>17.672000000000001</v>
      </c>
      <c r="M352">
        <v>79.099999999999994</v>
      </c>
      <c r="N352">
        <v>0.876</v>
      </c>
      <c r="O352">
        <v>17.041</v>
      </c>
      <c r="P352">
        <v>-5.2969999999999997</v>
      </c>
      <c r="Q352">
        <v>17.041</v>
      </c>
      <c r="R352">
        <v>76.3</v>
      </c>
      <c r="S352">
        <v>0.86499999999999999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35</v>
      </c>
      <c r="I353">
        <v>4.782</v>
      </c>
      <c r="J353">
        <v>18.013000000000002</v>
      </c>
      <c r="K353">
        <v>13.231</v>
      </c>
      <c r="L353">
        <v>4.782</v>
      </c>
      <c r="M353">
        <v>100</v>
      </c>
      <c r="N353">
        <v>0.42</v>
      </c>
      <c r="O353">
        <v>17.041</v>
      </c>
      <c r="P353">
        <v>12.259</v>
      </c>
      <c r="Q353">
        <v>4.782</v>
      </c>
      <c r="R353">
        <v>100</v>
      </c>
      <c r="S353">
        <v>0.438</v>
      </c>
    </row>
    <row r="354" spans="1:19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22</v>
      </c>
      <c r="H354" t="s">
        <v>32</v>
      </c>
      <c r="I354">
        <v>14.339</v>
      </c>
      <c r="J354">
        <v>9.9930000000000003</v>
      </c>
      <c r="K354">
        <v>-4.3460000000000001</v>
      </c>
      <c r="L354">
        <v>6.5279999999999996</v>
      </c>
      <c r="M354">
        <v>45.5</v>
      </c>
      <c r="N354">
        <v>0.53700000000000003</v>
      </c>
      <c r="O354">
        <v>7.5350000000000001</v>
      </c>
      <c r="P354">
        <v>-6.8040000000000003</v>
      </c>
      <c r="Q354">
        <v>6.3570000000000002</v>
      </c>
      <c r="R354">
        <v>44.3</v>
      </c>
      <c r="S354">
        <v>0.58099999999999996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30</v>
      </c>
      <c r="I355">
        <v>5.0709999999999997</v>
      </c>
      <c r="J355">
        <v>9.9930000000000003</v>
      </c>
      <c r="K355">
        <v>4.9219999999999997</v>
      </c>
      <c r="L355">
        <v>5.0709999999999997</v>
      </c>
      <c r="M355">
        <v>100</v>
      </c>
      <c r="N355">
        <v>0.67300000000000004</v>
      </c>
      <c r="O355">
        <v>7.5350000000000001</v>
      </c>
      <c r="P355">
        <v>2.464</v>
      </c>
      <c r="Q355">
        <v>5.0709999999999997</v>
      </c>
      <c r="R355">
        <v>100</v>
      </c>
      <c r="S355">
        <v>0.80500000000000005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24</v>
      </c>
      <c r="I356">
        <v>11.438000000000001</v>
      </c>
      <c r="J356">
        <v>9.9930000000000003</v>
      </c>
      <c r="K356">
        <v>-1.4450000000000001</v>
      </c>
      <c r="L356">
        <v>5.3310000000000004</v>
      </c>
      <c r="M356">
        <v>46.6</v>
      </c>
      <c r="N356">
        <v>0.498</v>
      </c>
      <c r="O356">
        <v>7.5350000000000001</v>
      </c>
      <c r="P356">
        <v>-3.903</v>
      </c>
      <c r="Q356">
        <v>5.0129999999999999</v>
      </c>
      <c r="R356">
        <v>43.8</v>
      </c>
      <c r="S356">
        <v>0.52800000000000002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31</v>
      </c>
      <c r="I357">
        <v>24.149000000000001</v>
      </c>
      <c r="J357">
        <v>9.9930000000000003</v>
      </c>
      <c r="K357">
        <v>-14.156000000000001</v>
      </c>
      <c r="L357">
        <v>9.8480000000000008</v>
      </c>
      <c r="M357">
        <v>40.799999999999997</v>
      </c>
      <c r="N357">
        <v>0.57699999999999996</v>
      </c>
      <c r="O357">
        <v>7.5350000000000001</v>
      </c>
      <c r="P357">
        <v>-16.614000000000001</v>
      </c>
      <c r="Q357">
        <v>7.5350000000000001</v>
      </c>
      <c r="R357">
        <v>31.2</v>
      </c>
      <c r="S357">
        <v>0.47599999999999998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29</v>
      </c>
      <c r="I358">
        <v>9.9930000000000003</v>
      </c>
      <c r="J358">
        <v>9.9930000000000003</v>
      </c>
      <c r="K358">
        <v>0</v>
      </c>
      <c r="L358">
        <v>9.9930000000000003</v>
      </c>
      <c r="M358">
        <v>100</v>
      </c>
      <c r="N358">
        <v>1</v>
      </c>
      <c r="O358">
        <v>7.5350000000000001</v>
      </c>
      <c r="P358">
        <v>-2.4580000000000002</v>
      </c>
      <c r="Q358">
        <v>7.1040000000000001</v>
      </c>
      <c r="R358">
        <v>71.099999999999994</v>
      </c>
      <c r="S358">
        <v>0.81100000000000005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28</v>
      </c>
      <c r="I359">
        <v>10.61</v>
      </c>
      <c r="J359">
        <v>9.9930000000000003</v>
      </c>
      <c r="K359">
        <v>-0.61699999999999999</v>
      </c>
      <c r="L359">
        <v>7.23</v>
      </c>
      <c r="M359">
        <v>68.099999999999994</v>
      </c>
      <c r="N359">
        <v>0.70199999999999996</v>
      </c>
      <c r="O359">
        <v>7.5350000000000001</v>
      </c>
      <c r="P359">
        <v>-3.0750000000000002</v>
      </c>
      <c r="Q359">
        <v>7.2110000000000003</v>
      </c>
      <c r="R359">
        <v>68</v>
      </c>
      <c r="S359">
        <v>0.79500000000000004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33</v>
      </c>
      <c r="I360">
        <v>4.766</v>
      </c>
      <c r="J360">
        <v>9.9930000000000003</v>
      </c>
      <c r="K360">
        <v>5.2270000000000003</v>
      </c>
      <c r="L360">
        <v>4.6059999999999999</v>
      </c>
      <c r="M360">
        <v>96.7</v>
      </c>
      <c r="N360">
        <v>0.624</v>
      </c>
      <c r="O360">
        <v>7.5350000000000001</v>
      </c>
      <c r="P360">
        <v>2.7690000000000001</v>
      </c>
      <c r="Q360">
        <v>4.766</v>
      </c>
      <c r="R360">
        <v>100</v>
      </c>
      <c r="S360">
        <v>0.77500000000000002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27</v>
      </c>
      <c r="I361">
        <v>11.509</v>
      </c>
      <c r="J361">
        <v>9.9930000000000003</v>
      </c>
      <c r="K361">
        <v>-1.516</v>
      </c>
      <c r="L361">
        <v>6.9909999999999997</v>
      </c>
      <c r="M361">
        <v>60.7</v>
      </c>
      <c r="N361">
        <v>0.65</v>
      </c>
      <c r="O361">
        <v>7.5350000000000001</v>
      </c>
      <c r="P361">
        <v>-3.9740000000000002</v>
      </c>
      <c r="Q361">
        <v>7.0250000000000004</v>
      </c>
      <c r="R361">
        <v>61</v>
      </c>
      <c r="S361">
        <v>0.73799999999999999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26</v>
      </c>
      <c r="I362">
        <v>30.841000000000001</v>
      </c>
      <c r="J362">
        <v>9.9930000000000003</v>
      </c>
      <c r="K362">
        <v>-20.847999999999999</v>
      </c>
      <c r="L362">
        <v>9.1649999999999991</v>
      </c>
      <c r="M362">
        <v>29.7</v>
      </c>
      <c r="N362">
        <v>0.44900000000000001</v>
      </c>
      <c r="O362">
        <v>7.5350000000000001</v>
      </c>
      <c r="P362">
        <v>-23.306000000000001</v>
      </c>
      <c r="Q362">
        <v>7.5350000000000001</v>
      </c>
      <c r="R362">
        <v>24.4</v>
      </c>
      <c r="S362">
        <v>0.39300000000000002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25</v>
      </c>
      <c r="I363">
        <v>9.1189999999999998</v>
      </c>
      <c r="J363">
        <v>9.9930000000000003</v>
      </c>
      <c r="K363">
        <v>0.874</v>
      </c>
      <c r="L363">
        <v>6.96</v>
      </c>
      <c r="M363">
        <v>76.3</v>
      </c>
      <c r="N363">
        <v>0.72799999999999998</v>
      </c>
      <c r="O363">
        <v>7.5350000000000001</v>
      </c>
      <c r="P363">
        <v>-1.5840000000000001</v>
      </c>
      <c r="Q363">
        <v>6.8890000000000002</v>
      </c>
      <c r="R363">
        <v>75.5</v>
      </c>
      <c r="S363">
        <v>0.82699999999999996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23</v>
      </c>
      <c r="I364">
        <v>12.048999999999999</v>
      </c>
      <c r="J364">
        <v>9.9930000000000003</v>
      </c>
      <c r="K364">
        <v>-2.056</v>
      </c>
      <c r="L364">
        <v>6.4960000000000004</v>
      </c>
      <c r="M364">
        <v>53.9</v>
      </c>
      <c r="N364">
        <v>0.58899999999999997</v>
      </c>
      <c r="O364">
        <v>7.5350000000000001</v>
      </c>
      <c r="P364">
        <v>-4.5140000000000002</v>
      </c>
      <c r="Q364">
        <v>6.3739999999999997</v>
      </c>
      <c r="R364">
        <v>52.9</v>
      </c>
      <c r="S364">
        <v>0.65100000000000002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38</v>
      </c>
      <c r="I365">
        <v>15.057</v>
      </c>
      <c r="J365">
        <v>9.9930000000000003</v>
      </c>
      <c r="K365">
        <v>-5.0640000000000001</v>
      </c>
      <c r="L365">
        <v>9.1720000000000006</v>
      </c>
      <c r="M365">
        <v>60.9</v>
      </c>
      <c r="N365">
        <v>0.73199999999999998</v>
      </c>
      <c r="O365">
        <v>7.5350000000000001</v>
      </c>
      <c r="P365">
        <v>-7.5220000000000002</v>
      </c>
      <c r="Q365">
        <v>7.5350000000000001</v>
      </c>
      <c r="R365">
        <v>50</v>
      </c>
      <c r="S365">
        <v>0.66700000000000004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39</v>
      </c>
      <c r="I366">
        <v>1.375</v>
      </c>
      <c r="J366">
        <v>9.9930000000000003</v>
      </c>
      <c r="K366">
        <v>8.6180000000000003</v>
      </c>
      <c r="L366">
        <v>1.35</v>
      </c>
      <c r="M366">
        <v>98.2</v>
      </c>
      <c r="N366">
        <v>0.23799999999999999</v>
      </c>
      <c r="O366">
        <v>7.5350000000000001</v>
      </c>
      <c r="P366">
        <v>6.16</v>
      </c>
      <c r="Q366">
        <v>1.206</v>
      </c>
      <c r="R366">
        <v>87.7</v>
      </c>
      <c r="S366">
        <v>0.27100000000000002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40</v>
      </c>
      <c r="I367">
        <v>1.7130000000000001</v>
      </c>
      <c r="J367">
        <v>9.9930000000000003</v>
      </c>
      <c r="K367">
        <v>8.2799999999999994</v>
      </c>
      <c r="L367">
        <v>1.63</v>
      </c>
      <c r="M367">
        <v>95.1</v>
      </c>
      <c r="N367">
        <v>0.27800000000000002</v>
      </c>
      <c r="O367">
        <v>7.5350000000000001</v>
      </c>
      <c r="P367">
        <v>5.8220000000000001</v>
      </c>
      <c r="Q367">
        <v>1.62</v>
      </c>
      <c r="R367">
        <v>94.6</v>
      </c>
      <c r="S367">
        <v>0.35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34</v>
      </c>
      <c r="I368">
        <v>1.6870000000000001</v>
      </c>
      <c r="J368">
        <v>9.9930000000000003</v>
      </c>
      <c r="K368">
        <v>8.3059999999999992</v>
      </c>
      <c r="L368">
        <v>1.302</v>
      </c>
      <c r="M368">
        <v>77.2</v>
      </c>
      <c r="N368">
        <v>0.223</v>
      </c>
      <c r="O368">
        <v>7.5350000000000001</v>
      </c>
      <c r="P368">
        <v>5.8479999999999999</v>
      </c>
      <c r="Q368">
        <v>1.2050000000000001</v>
      </c>
      <c r="R368">
        <v>71.400000000000006</v>
      </c>
      <c r="S368">
        <v>0.26100000000000001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41</v>
      </c>
      <c r="I369">
        <v>7.5350000000000001</v>
      </c>
      <c r="J369">
        <v>9.9930000000000003</v>
      </c>
      <c r="K369">
        <v>2.4580000000000002</v>
      </c>
      <c r="L369">
        <v>7.1040000000000001</v>
      </c>
      <c r="M369">
        <v>94.3</v>
      </c>
      <c r="N369">
        <v>0.81100000000000005</v>
      </c>
      <c r="O369">
        <v>7.5350000000000001</v>
      </c>
      <c r="P369">
        <v>0</v>
      </c>
      <c r="Q369">
        <v>7.5350000000000001</v>
      </c>
      <c r="R369">
        <v>100</v>
      </c>
      <c r="S369">
        <v>1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42</v>
      </c>
      <c r="I370">
        <v>7.843</v>
      </c>
      <c r="J370">
        <v>9.9930000000000003</v>
      </c>
      <c r="K370">
        <v>2.15</v>
      </c>
      <c r="L370">
        <v>6.27</v>
      </c>
      <c r="M370">
        <v>79.900000000000006</v>
      </c>
      <c r="N370">
        <v>0.70299999999999996</v>
      </c>
      <c r="O370">
        <v>7.5350000000000001</v>
      </c>
      <c r="P370">
        <v>-0.308</v>
      </c>
      <c r="Q370">
        <v>6.3159999999999998</v>
      </c>
      <c r="R370">
        <v>80.5</v>
      </c>
      <c r="S370">
        <v>0.82099999999999995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37</v>
      </c>
      <c r="I371">
        <v>4.766</v>
      </c>
      <c r="J371">
        <v>9.9930000000000003</v>
      </c>
      <c r="K371">
        <v>5.2270000000000003</v>
      </c>
      <c r="L371">
        <v>4.6059999999999999</v>
      </c>
      <c r="M371">
        <v>96.7</v>
      </c>
      <c r="N371">
        <v>0.624</v>
      </c>
      <c r="O371">
        <v>7.5350000000000001</v>
      </c>
      <c r="P371">
        <v>2.7690000000000001</v>
      </c>
      <c r="Q371">
        <v>4.766</v>
      </c>
      <c r="R371">
        <v>100</v>
      </c>
      <c r="S371">
        <v>0.77500000000000002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43</v>
      </c>
      <c r="I372">
        <v>11.509</v>
      </c>
      <c r="J372">
        <v>9.9930000000000003</v>
      </c>
      <c r="K372">
        <v>-1.516</v>
      </c>
      <c r="L372">
        <v>6.9909999999999997</v>
      </c>
      <c r="M372">
        <v>60.7</v>
      </c>
      <c r="N372">
        <v>0.65</v>
      </c>
      <c r="O372">
        <v>7.5350000000000001</v>
      </c>
      <c r="P372">
        <v>-3.9740000000000002</v>
      </c>
      <c r="Q372">
        <v>7.0250000000000004</v>
      </c>
      <c r="R372">
        <v>61</v>
      </c>
      <c r="S372">
        <v>0.73799999999999999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44</v>
      </c>
      <c r="I373">
        <v>16.695</v>
      </c>
      <c r="J373">
        <v>9.9930000000000003</v>
      </c>
      <c r="K373">
        <v>-6.702</v>
      </c>
      <c r="L373">
        <v>0</v>
      </c>
      <c r="M373">
        <v>0</v>
      </c>
      <c r="N373">
        <v>0</v>
      </c>
      <c r="O373">
        <v>7.5350000000000001</v>
      </c>
      <c r="P373">
        <v>-9.16</v>
      </c>
      <c r="Q373">
        <v>0</v>
      </c>
      <c r="R373">
        <v>0</v>
      </c>
      <c r="S373">
        <v>0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36</v>
      </c>
      <c r="I374">
        <v>9.1189999999999998</v>
      </c>
      <c r="J374">
        <v>9.9930000000000003</v>
      </c>
      <c r="K374">
        <v>0.874</v>
      </c>
      <c r="L374">
        <v>6.96</v>
      </c>
      <c r="M374">
        <v>76.3</v>
      </c>
      <c r="N374">
        <v>0.72799999999999998</v>
      </c>
      <c r="O374">
        <v>7.5350000000000001</v>
      </c>
      <c r="P374">
        <v>-1.5840000000000001</v>
      </c>
      <c r="Q374">
        <v>6.8890000000000002</v>
      </c>
      <c r="R374">
        <v>75.5</v>
      </c>
      <c r="S374">
        <v>0.82699999999999996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35</v>
      </c>
      <c r="I375">
        <v>2.8519999999999999</v>
      </c>
      <c r="J375">
        <v>9.9930000000000003</v>
      </c>
      <c r="K375">
        <v>7.141</v>
      </c>
      <c r="L375">
        <v>2.8519999999999999</v>
      </c>
      <c r="M375">
        <v>100</v>
      </c>
      <c r="N375">
        <v>0.44400000000000001</v>
      </c>
      <c r="O375">
        <v>7.5350000000000001</v>
      </c>
      <c r="P375">
        <v>4.6829999999999998</v>
      </c>
      <c r="Q375">
        <v>2.8519999999999999</v>
      </c>
      <c r="R375">
        <v>100</v>
      </c>
      <c r="S375">
        <v>0.54900000000000004</v>
      </c>
    </row>
    <row r="376" spans="1:19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22</v>
      </c>
      <c r="H376" t="s">
        <v>32</v>
      </c>
      <c r="I376">
        <v>88.061999999999998</v>
      </c>
      <c r="J376">
        <v>78.84</v>
      </c>
      <c r="K376">
        <v>-9.2219999999999995</v>
      </c>
      <c r="L376">
        <v>73.754000000000005</v>
      </c>
      <c r="M376">
        <v>83.8</v>
      </c>
      <c r="N376">
        <v>0.88400000000000001</v>
      </c>
      <c r="O376">
        <v>19.477</v>
      </c>
      <c r="P376">
        <v>-68.584999999999994</v>
      </c>
      <c r="Q376">
        <v>18.097000000000001</v>
      </c>
      <c r="R376">
        <v>20.6</v>
      </c>
      <c r="S376">
        <v>0.33700000000000002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30</v>
      </c>
      <c r="I377">
        <v>74.295000000000002</v>
      </c>
      <c r="J377">
        <v>78.84</v>
      </c>
      <c r="K377">
        <v>4.5449999999999999</v>
      </c>
      <c r="L377">
        <v>69.88</v>
      </c>
      <c r="M377">
        <v>94.1</v>
      </c>
      <c r="N377">
        <v>0.91300000000000003</v>
      </c>
      <c r="O377">
        <v>19.477</v>
      </c>
      <c r="P377">
        <v>-54.817999999999998</v>
      </c>
      <c r="Q377">
        <v>17.803000000000001</v>
      </c>
      <c r="R377">
        <v>24</v>
      </c>
      <c r="S377">
        <v>0.38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24</v>
      </c>
      <c r="I378">
        <v>67.819000000000003</v>
      </c>
      <c r="J378">
        <v>78.84</v>
      </c>
      <c r="K378">
        <v>11.021000000000001</v>
      </c>
      <c r="L378">
        <v>63.628999999999998</v>
      </c>
      <c r="M378">
        <v>93.8</v>
      </c>
      <c r="N378">
        <v>0.86799999999999999</v>
      </c>
      <c r="O378">
        <v>19.477</v>
      </c>
      <c r="P378">
        <v>-48.341999999999999</v>
      </c>
      <c r="Q378">
        <v>17.164000000000001</v>
      </c>
      <c r="R378">
        <v>25.3</v>
      </c>
      <c r="S378">
        <v>0.39300000000000002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31</v>
      </c>
      <c r="I379">
        <v>71.965999999999994</v>
      </c>
      <c r="J379">
        <v>78.84</v>
      </c>
      <c r="K379">
        <v>6.8739999999999997</v>
      </c>
      <c r="L379">
        <v>68.361999999999995</v>
      </c>
      <c r="M379">
        <v>95</v>
      </c>
      <c r="N379">
        <v>0.90700000000000003</v>
      </c>
      <c r="O379">
        <v>19.477</v>
      </c>
      <c r="P379">
        <v>-52.488999999999997</v>
      </c>
      <c r="Q379">
        <v>18.920000000000002</v>
      </c>
      <c r="R379">
        <v>26.3</v>
      </c>
      <c r="S379">
        <v>0.41399999999999998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29</v>
      </c>
      <c r="I380">
        <v>78.84</v>
      </c>
      <c r="J380">
        <v>78.84</v>
      </c>
      <c r="K380">
        <v>0</v>
      </c>
      <c r="L380">
        <v>78.84</v>
      </c>
      <c r="M380">
        <v>100</v>
      </c>
      <c r="N380">
        <v>1</v>
      </c>
      <c r="O380">
        <v>19.477</v>
      </c>
      <c r="P380">
        <v>-59.363</v>
      </c>
      <c r="Q380">
        <v>19.477</v>
      </c>
      <c r="R380">
        <v>24.7</v>
      </c>
      <c r="S380">
        <v>0.39600000000000002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28</v>
      </c>
      <c r="I381">
        <v>78.174000000000007</v>
      </c>
      <c r="J381">
        <v>78.84</v>
      </c>
      <c r="K381">
        <v>0.66600000000000004</v>
      </c>
      <c r="L381">
        <v>72.197999999999993</v>
      </c>
      <c r="M381">
        <v>92.4</v>
      </c>
      <c r="N381">
        <v>0.92</v>
      </c>
      <c r="O381">
        <v>19.477</v>
      </c>
      <c r="P381">
        <v>-58.697000000000003</v>
      </c>
      <c r="Q381">
        <v>17.933</v>
      </c>
      <c r="R381">
        <v>22.9</v>
      </c>
      <c r="S381">
        <v>0.36699999999999999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33</v>
      </c>
      <c r="I382">
        <v>30.443000000000001</v>
      </c>
      <c r="J382">
        <v>78.84</v>
      </c>
      <c r="K382">
        <v>48.396999999999998</v>
      </c>
      <c r="L382">
        <v>28.788</v>
      </c>
      <c r="M382">
        <v>94.6</v>
      </c>
      <c r="N382">
        <v>0.52700000000000002</v>
      </c>
      <c r="O382">
        <v>19.477</v>
      </c>
      <c r="P382">
        <v>-10.965999999999999</v>
      </c>
      <c r="Q382">
        <v>18.172000000000001</v>
      </c>
      <c r="R382">
        <v>59.7</v>
      </c>
      <c r="S382">
        <v>0.72799999999999998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27</v>
      </c>
      <c r="I383">
        <v>81.93</v>
      </c>
      <c r="J383">
        <v>78.84</v>
      </c>
      <c r="K383">
        <v>-3.09</v>
      </c>
      <c r="L383">
        <v>71.44</v>
      </c>
      <c r="M383">
        <v>87.2</v>
      </c>
      <c r="N383">
        <v>0.88900000000000001</v>
      </c>
      <c r="O383">
        <v>19.477</v>
      </c>
      <c r="P383">
        <v>-62.453000000000003</v>
      </c>
      <c r="Q383">
        <v>18.731999999999999</v>
      </c>
      <c r="R383">
        <v>22.9</v>
      </c>
      <c r="S383">
        <v>0.36899999999999999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26</v>
      </c>
      <c r="I384">
        <v>109.161</v>
      </c>
      <c r="J384">
        <v>78.84</v>
      </c>
      <c r="K384">
        <v>-30.321000000000002</v>
      </c>
      <c r="L384">
        <v>76.929000000000002</v>
      </c>
      <c r="M384">
        <v>70.5</v>
      </c>
      <c r="N384">
        <v>0.81799999999999995</v>
      </c>
      <c r="O384">
        <v>19.477</v>
      </c>
      <c r="P384">
        <v>-89.683999999999997</v>
      </c>
      <c r="Q384">
        <v>19.216000000000001</v>
      </c>
      <c r="R384">
        <v>17.600000000000001</v>
      </c>
      <c r="S384">
        <v>0.29899999999999999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25</v>
      </c>
      <c r="I385">
        <v>83.176000000000002</v>
      </c>
      <c r="J385">
        <v>78.84</v>
      </c>
      <c r="K385">
        <v>-4.3360000000000003</v>
      </c>
      <c r="L385">
        <v>75.06</v>
      </c>
      <c r="M385">
        <v>90.2</v>
      </c>
      <c r="N385">
        <v>0.92700000000000005</v>
      </c>
      <c r="O385">
        <v>19.477</v>
      </c>
      <c r="P385">
        <v>-63.698999999999998</v>
      </c>
      <c r="Q385">
        <v>19.477</v>
      </c>
      <c r="R385">
        <v>23.4</v>
      </c>
      <c r="S385">
        <v>0.379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23</v>
      </c>
      <c r="I386">
        <v>78.382999999999996</v>
      </c>
      <c r="J386">
        <v>78.84</v>
      </c>
      <c r="K386">
        <v>0.45700000000000002</v>
      </c>
      <c r="L386">
        <v>71.665999999999997</v>
      </c>
      <c r="M386">
        <v>91.4</v>
      </c>
      <c r="N386">
        <v>0.91200000000000003</v>
      </c>
      <c r="O386">
        <v>19.477</v>
      </c>
      <c r="P386">
        <v>-58.905999999999999</v>
      </c>
      <c r="Q386">
        <v>18.231000000000002</v>
      </c>
      <c r="R386">
        <v>23.3</v>
      </c>
      <c r="S386">
        <v>0.373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38</v>
      </c>
      <c r="I387">
        <v>27.9</v>
      </c>
      <c r="J387">
        <v>78.84</v>
      </c>
      <c r="K387">
        <v>50.94</v>
      </c>
      <c r="L387">
        <v>25.021999999999998</v>
      </c>
      <c r="M387">
        <v>89.7</v>
      </c>
      <c r="N387">
        <v>0.46899999999999997</v>
      </c>
      <c r="O387">
        <v>19.477</v>
      </c>
      <c r="P387">
        <v>-8.423</v>
      </c>
      <c r="Q387">
        <v>18.257000000000001</v>
      </c>
      <c r="R387">
        <v>65.400000000000006</v>
      </c>
      <c r="S387">
        <v>0.77100000000000002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39</v>
      </c>
      <c r="I388">
        <v>12.638</v>
      </c>
      <c r="J388">
        <v>78.84</v>
      </c>
      <c r="K388">
        <v>66.201999999999998</v>
      </c>
      <c r="L388">
        <v>12.638</v>
      </c>
      <c r="M388">
        <v>100</v>
      </c>
      <c r="N388">
        <v>0.27600000000000002</v>
      </c>
      <c r="O388">
        <v>19.477</v>
      </c>
      <c r="P388">
        <v>6.8390000000000004</v>
      </c>
      <c r="Q388">
        <v>12.318</v>
      </c>
      <c r="R388">
        <v>97.5</v>
      </c>
      <c r="S388">
        <v>0.76700000000000002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40</v>
      </c>
      <c r="I389">
        <v>12.662000000000001</v>
      </c>
      <c r="J389">
        <v>78.84</v>
      </c>
      <c r="K389">
        <v>66.177999999999997</v>
      </c>
      <c r="L389">
        <v>12.662000000000001</v>
      </c>
      <c r="M389">
        <v>100</v>
      </c>
      <c r="N389">
        <v>0.27700000000000002</v>
      </c>
      <c r="O389">
        <v>19.477</v>
      </c>
      <c r="P389">
        <v>6.8150000000000004</v>
      </c>
      <c r="Q389">
        <v>12.239000000000001</v>
      </c>
      <c r="R389">
        <v>96.7</v>
      </c>
      <c r="S389">
        <v>0.76200000000000001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34</v>
      </c>
      <c r="I390">
        <v>12.711</v>
      </c>
      <c r="J390">
        <v>78.84</v>
      </c>
      <c r="K390">
        <v>66.129000000000005</v>
      </c>
      <c r="L390">
        <v>12.468</v>
      </c>
      <c r="M390">
        <v>98.1</v>
      </c>
      <c r="N390">
        <v>0.27200000000000002</v>
      </c>
      <c r="O390">
        <v>19.477</v>
      </c>
      <c r="P390">
        <v>6.766</v>
      </c>
      <c r="Q390">
        <v>12.462</v>
      </c>
      <c r="R390">
        <v>98</v>
      </c>
      <c r="S390">
        <v>0.77400000000000002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41</v>
      </c>
      <c r="I391">
        <v>19.477</v>
      </c>
      <c r="J391">
        <v>78.84</v>
      </c>
      <c r="K391">
        <v>59.363</v>
      </c>
      <c r="L391">
        <v>19.477</v>
      </c>
      <c r="M391">
        <v>100</v>
      </c>
      <c r="N391">
        <v>0.39600000000000002</v>
      </c>
      <c r="O391">
        <v>19.477</v>
      </c>
      <c r="P391">
        <v>0</v>
      </c>
      <c r="Q391">
        <v>19.477</v>
      </c>
      <c r="R391">
        <v>100</v>
      </c>
      <c r="S391">
        <v>1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42</v>
      </c>
      <c r="I392">
        <v>12.644</v>
      </c>
      <c r="J392">
        <v>78.84</v>
      </c>
      <c r="K392">
        <v>66.195999999999998</v>
      </c>
      <c r="L392">
        <v>12.513</v>
      </c>
      <c r="M392">
        <v>99</v>
      </c>
      <c r="N392">
        <v>0.27400000000000002</v>
      </c>
      <c r="O392">
        <v>19.477</v>
      </c>
      <c r="P392">
        <v>6.8330000000000002</v>
      </c>
      <c r="Q392">
        <v>12.52</v>
      </c>
      <c r="R392">
        <v>99</v>
      </c>
      <c r="S392">
        <v>0.78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37</v>
      </c>
      <c r="I393">
        <v>30.443000000000001</v>
      </c>
      <c r="J393">
        <v>78.84</v>
      </c>
      <c r="K393">
        <v>48.396999999999998</v>
      </c>
      <c r="L393">
        <v>28.788</v>
      </c>
      <c r="M393">
        <v>94.6</v>
      </c>
      <c r="N393">
        <v>0.52700000000000002</v>
      </c>
      <c r="O393">
        <v>19.477</v>
      </c>
      <c r="P393">
        <v>-10.965999999999999</v>
      </c>
      <c r="Q393">
        <v>18.172000000000001</v>
      </c>
      <c r="R393">
        <v>59.7</v>
      </c>
      <c r="S393">
        <v>0.72799999999999998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43</v>
      </c>
      <c r="I394">
        <v>13.124000000000001</v>
      </c>
      <c r="J394">
        <v>78.84</v>
      </c>
      <c r="K394">
        <v>65.715999999999994</v>
      </c>
      <c r="L394">
        <v>13.124000000000001</v>
      </c>
      <c r="M394">
        <v>100</v>
      </c>
      <c r="N394">
        <v>0.28499999999999998</v>
      </c>
      <c r="O394">
        <v>19.477</v>
      </c>
      <c r="P394">
        <v>6.3529999999999998</v>
      </c>
      <c r="Q394">
        <v>12.965</v>
      </c>
      <c r="R394">
        <v>98.8</v>
      </c>
      <c r="S394">
        <v>0.79500000000000004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44</v>
      </c>
      <c r="I395">
        <v>109.161</v>
      </c>
      <c r="J395">
        <v>78.84</v>
      </c>
      <c r="K395">
        <v>-30.321000000000002</v>
      </c>
      <c r="L395">
        <v>76.929000000000002</v>
      </c>
      <c r="M395">
        <v>70.5</v>
      </c>
      <c r="N395">
        <v>0.81799999999999995</v>
      </c>
      <c r="O395">
        <v>19.477</v>
      </c>
      <c r="P395">
        <v>-89.683999999999997</v>
      </c>
      <c r="Q395">
        <v>19.216000000000001</v>
      </c>
      <c r="R395">
        <v>17.600000000000001</v>
      </c>
      <c r="S395">
        <v>0.29899999999999999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36</v>
      </c>
      <c r="I396">
        <v>83.176000000000002</v>
      </c>
      <c r="J396">
        <v>78.84</v>
      </c>
      <c r="K396">
        <v>-4.3360000000000003</v>
      </c>
      <c r="L396">
        <v>75.06</v>
      </c>
      <c r="M396">
        <v>90.2</v>
      </c>
      <c r="N396">
        <v>0.92700000000000005</v>
      </c>
      <c r="O396">
        <v>19.477</v>
      </c>
      <c r="P396">
        <v>-63.698999999999998</v>
      </c>
      <c r="Q396">
        <v>19.477</v>
      </c>
      <c r="R396">
        <v>23.4</v>
      </c>
      <c r="S396">
        <v>0.379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35</v>
      </c>
      <c r="I397">
        <v>12.515000000000001</v>
      </c>
      <c r="J397">
        <v>78.84</v>
      </c>
      <c r="K397">
        <v>66.325000000000003</v>
      </c>
      <c r="L397">
        <v>12.462</v>
      </c>
      <c r="M397">
        <v>99.6</v>
      </c>
      <c r="N397">
        <v>0.27300000000000002</v>
      </c>
      <c r="O397">
        <v>19.477</v>
      </c>
      <c r="P397">
        <v>6.9619999999999997</v>
      </c>
      <c r="Q397">
        <v>12.426</v>
      </c>
      <c r="R397">
        <v>99.3</v>
      </c>
      <c r="S397">
        <v>0.77700000000000002</v>
      </c>
    </row>
    <row r="398" spans="1:19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22</v>
      </c>
      <c r="H398" t="s">
        <v>32</v>
      </c>
      <c r="I398">
        <v>61.932000000000002</v>
      </c>
      <c r="J398">
        <v>16.282</v>
      </c>
      <c r="K398">
        <v>-45.65</v>
      </c>
      <c r="L398">
        <v>16.282</v>
      </c>
      <c r="M398">
        <v>26.3</v>
      </c>
      <c r="N398">
        <v>0.41599999999999998</v>
      </c>
      <c r="O398">
        <v>10.055</v>
      </c>
      <c r="P398">
        <v>-51.877000000000002</v>
      </c>
      <c r="Q398">
        <v>10.055</v>
      </c>
      <c r="R398">
        <v>16.2</v>
      </c>
      <c r="S398">
        <v>0.27900000000000003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30</v>
      </c>
      <c r="I399">
        <v>21.4</v>
      </c>
      <c r="J399">
        <v>16.282</v>
      </c>
      <c r="K399">
        <v>-5.1180000000000003</v>
      </c>
      <c r="L399">
        <v>13.006</v>
      </c>
      <c r="M399">
        <v>60.8</v>
      </c>
      <c r="N399">
        <v>0.69</v>
      </c>
      <c r="O399">
        <v>10.055</v>
      </c>
      <c r="P399">
        <v>-11.345000000000001</v>
      </c>
      <c r="Q399">
        <v>8.7159999999999993</v>
      </c>
      <c r="R399">
        <v>40.700000000000003</v>
      </c>
      <c r="S399">
        <v>0.55400000000000005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24</v>
      </c>
      <c r="I400">
        <v>16.777000000000001</v>
      </c>
      <c r="J400">
        <v>16.282</v>
      </c>
      <c r="K400">
        <v>-0.495</v>
      </c>
      <c r="L400">
        <v>12.305999999999999</v>
      </c>
      <c r="M400">
        <v>73.400000000000006</v>
      </c>
      <c r="N400">
        <v>0.74399999999999999</v>
      </c>
      <c r="O400">
        <v>10.055</v>
      </c>
      <c r="P400">
        <v>-6.7220000000000004</v>
      </c>
      <c r="Q400">
        <v>9.0709999999999997</v>
      </c>
      <c r="R400">
        <v>54.1</v>
      </c>
      <c r="S400">
        <v>0.67600000000000005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31</v>
      </c>
      <c r="I401">
        <v>18.370999999999999</v>
      </c>
      <c r="J401">
        <v>16.282</v>
      </c>
      <c r="K401">
        <v>-2.089</v>
      </c>
      <c r="L401">
        <v>13.723000000000001</v>
      </c>
      <c r="M401">
        <v>74.7</v>
      </c>
      <c r="N401">
        <v>0.79200000000000004</v>
      </c>
      <c r="O401">
        <v>10.055</v>
      </c>
      <c r="P401">
        <v>-8.3160000000000007</v>
      </c>
      <c r="Q401">
        <v>9.4</v>
      </c>
      <c r="R401">
        <v>51.2</v>
      </c>
      <c r="S401">
        <v>0.66100000000000003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29</v>
      </c>
      <c r="I402">
        <v>16.282</v>
      </c>
      <c r="J402">
        <v>16.282</v>
      </c>
      <c r="K402">
        <v>0</v>
      </c>
      <c r="L402">
        <v>16.282</v>
      </c>
      <c r="M402">
        <v>100</v>
      </c>
      <c r="N402">
        <v>1</v>
      </c>
      <c r="O402">
        <v>10.055</v>
      </c>
      <c r="P402">
        <v>-6.2270000000000003</v>
      </c>
      <c r="Q402">
        <v>10.055</v>
      </c>
      <c r="R402">
        <v>61.8</v>
      </c>
      <c r="S402">
        <v>0.76400000000000001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28</v>
      </c>
      <c r="I403">
        <v>30.617999999999999</v>
      </c>
      <c r="J403">
        <v>16.282</v>
      </c>
      <c r="K403">
        <v>-14.336</v>
      </c>
      <c r="L403">
        <v>16.056000000000001</v>
      </c>
      <c r="M403">
        <v>52.4</v>
      </c>
      <c r="N403">
        <v>0.68500000000000005</v>
      </c>
      <c r="O403">
        <v>10.055</v>
      </c>
      <c r="P403">
        <v>-20.562999999999999</v>
      </c>
      <c r="Q403">
        <v>10.055</v>
      </c>
      <c r="R403">
        <v>32.799999999999997</v>
      </c>
      <c r="S403">
        <v>0.49399999999999999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33</v>
      </c>
      <c r="I404">
        <v>13.696999999999999</v>
      </c>
      <c r="J404">
        <v>16.282</v>
      </c>
      <c r="K404">
        <v>2.585</v>
      </c>
      <c r="L404">
        <v>11.178000000000001</v>
      </c>
      <c r="M404">
        <v>81.599999999999994</v>
      </c>
      <c r="N404">
        <v>0.746</v>
      </c>
      <c r="O404">
        <v>10.055</v>
      </c>
      <c r="P404">
        <v>-3.6419999999999999</v>
      </c>
      <c r="Q404">
        <v>9.1999999999999993</v>
      </c>
      <c r="R404">
        <v>67.2</v>
      </c>
      <c r="S404">
        <v>0.77500000000000002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27</v>
      </c>
      <c r="I405">
        <v>40.146999999999998</v>
      </c>
      <c r="J405">
        <v>16.282</v>
      </c>
      <c r="K405">
        <v>-23.864999999999998</v>
      </c>
      <c r="L405">
        <v>16.282</v>
      </c>
      <c r="M405">
        <v>40.6</v>
      </c>
      <c r="N405">
        <v>0.57699999999999996</v>
      </c>
      <c r="O405">
        <v>10.055</v>
      </c>
      <c r="P405">
        <v>-30.091999999999999</v>
      </c>
      <c r="Q405">
        <v>10.055</v>
      </c>
      <c r="R405">
        <v>25</v>
      </c>
      <c r="S405">
        <v>0.40100000000000002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26</v>
      </c>
      <c r="I406">
        <v>34.353000000000002</v>
      </c>
      <c r="J406">
        <v>16.282</v>
      </c>
      <c r="K406">
        <v>-18.071000000000002</v>
      </c>
      <c r="L406">
        <v>13.731999999999999</v>
      </c>
      <c r="M406">
        <v>40</v>
      </c>
      <c r="N406">
        <v>0.54200000000000004</v>
      </c>
      <c r="O406">
        <v>10.055</v>
      </c>
      <c r="P406">
        <v>-24.297999999999998</v>
      </c>
      <c r="Q406">
        <v>8.0389999999999997</v>
      </c>
      <c r="R406">
        <v>23.4</v>
      </c>
      <c r="S406">
        <v>0.36199999999999999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25</v>
      </c>
      <c r="I407">
        <v>47.457999999999998</v>
      </c>
      <c r="J407">
        <v>16.282</v>
      </c>
      <c r="K407">
        <v>-31.175999999999998</v>
      </c>
      <c r="L407">
        <v>16.282</v>
      </c>
      <c r="M407">
        <v>34.299999999999997</v>
      </c>
      <c r="N407">
        <v>0.51100000000000001</v>
      </c>
      <c r="O407">
        <v>10.055</v>
      </c>
      <c r="P407">
        <v>-37.402999999999999</v>
      </c>
      <c r="Q407">
        <v>10.055</v>
      </c>
      <c r="R407">
        <v>21.2</v>
      </c>
      <c r="S407">
        <v>0.35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23</v>
      </c>
      <c r="I408">
        <v>47.256</v>
      </c>
      <c r="J408">
        <v>16.282</v>
      </c>
      <c r="K408">
        <v>-30.974</v>
      </c>
      <c r="L408">
        <v>15.808</v>
      </c>
      <c r="M408">
        <v>33.5</v>
      </c>
      <c r="N408">
        <v>0.498</v>
      </c>
      <c r="O408">
        <v>10.055</v>
      </c>
      <c r="P408">
        <v>-37.201000000000001</v>
      </c>
      <c r="Q408">
        <v>10.055</v>
      </c>
      <c r="R408">
        <v>21.3</v>
      </c>
      <c r="S408">
        <v>0.35099999999999998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38</v>
      </c>
      <c r="I409">
        <v>19.725000000000001</v>
      </c>
      <c r="J409">
        <v>16.282</v>
      </c>
      <c r="K409">
        <v>-3.4430000000000001</v>
      </c>
      <c r="L409">
        <v>8.6959999999999997</v>
      </c>
      <c r="M409">
        <v>44.1</v>
      </c>
      <c r="N409">
        <v>0.48299999999999998</v>
      </c>
      <c r="O409">
        <v>10.055</v>
      </c>
      <c r="P409">
        <v>-9.67</v>
      </c>
      <c r="Q409">
        <v>6.4889999999999999</v>
      </c>
      <c r="R409">
        <v>32.9</v>
      </c>
      <c r="S409">
        <v>0.436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39</v>
      </c>
      <c r="I410">
        <v>8.0150000000000006</v>
      </c>
      <c r="J410">
        <v>16.282</v>
      </c>
      <c r="K410">
        <v>8.2669999999999995</v>
      </c>
      <c r="L410">
        <v>8.0150000000000006</v>
      </c>
      <c r="M410">
        <v>100</v>
      </c>
      <c r="N410">
        <v>0.66</v>
      </c>
      <c r="O410">
        <v>10.055</v>
      </c>
      <c r="P410">
        <v>2.04</v>
      </c>
      <c r="Q410">
        <v>7.5880000000000001</v>
      </c>
      <c r="R410">
        <v>94.7</v>
      </c>
      <c r="S410">
        <v>0.84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40</v>
      </c>
      <c r="I411">
        <v>6.3310000000000004</v>
      </c>
      <c r="J411">
        <v>16.282</v>
      </c>
      <c r="K411">
        <v>9.9510000000000005</v>
      </c>
      <c r="L411">
        <v>6.3310000000000004</v>
      </c>
      <c r="M411">
        <v>100</v>
      </c>
      <c r="N411">
        <v>0.56000000000000005</v>
      </c>
      <c r="O411">
        <v>10.055</v>
      </c>
      <c r="P411">
        <v>3.7240000000000002</v>
      </c>
      <c r="Q411">
        <v>5.7510000000000003</v>
      </c>
      <c r="R411">
        <v>90.8</v>
      </c>
      <c r="S411">
        <v>0.70199999999999996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34</v>
      </c>
      <c r="I412">
        <v>7.4669999999999996</v>
      </c>
      <c r="J412">
        <v>16.282</v>
      </c>
      <c r="K412">
        <v>8.8149999999999995</v>
      </c>
      <c r="L412">
        <v>7.1340000000000003</v>
      </c>
      <c r="M412">
        <v>95.5</v>
      </c>
      <c r="N412">
        <v>0.60099999999999998</v>
      </c>
      <c r="O412">
        <v>10.055</v>
      </c>
      <c r="P412">
        <v>2.5880000000000001</v>
      </c>
      <c r="Q412">
        <v>6.9260000000000002</v>
      </c>
      <c r="R412">
        <v>92.8</v>
      </c>
      <c r="S412">
        <v>0.79100000000000004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41</v>
      </c>
      <c r="I413">
        <v>10.055</v>
      </c>
      <c r="J413">
        <v>16.282</v>
      </c>
      <c r="K413">
        <v>6.2270000000000003</v>
      </c>
      <c r="L413">
        <v>10.055</v>
      </c>
      <c r="M413">
        <v>100</v>
      </c>
      <c r="N413">
        <v>0.76400000000000001</v>
      </c>
      <c r="O413">
        <v>10.055</v>
      </c>
      <c r="P413">
        <v>0</v>
      </c>
      <c r="Q413">
        <v>10.055</v>
      </c>
      <c r="R413">
        <v>100</v>
      </c>
      <c r="S413">
        <v>1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42</v>
      </c>
      <c r="I414">
        <v>9.5299999999999994</v>
      </c>
      <c r="J414">
        <v>16.282</v>
      </c>
      <c r="K414">
        <v>6.7519999999999998</v>
      </c>
      <c r="L414">
        <v>9.0329999999999995</v>
      </c>
      <c r="M414">
        <v>94.8</v>
      </c>
      <c r="N414">
        <v>0.7</v>
      </c>
      <c r="O414">
        <v>10.055</v>
      </c>
      <c r="P414">
        <v>0.52500000000000002</v>
      </c>
      <c r="Q414">
        <v>8.0299999999999994</v>
      </c>
      <c r="R414">
        <v>84.3</v>
      </c>
      <c r="S414">
        <v>0.82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37</v>
      </c>
      <c r="I415">
        <v>13.696999999999999</v>
      </c>
      <c r="J415">
        <v>16.282</v>
      </c>
      <c r="K415">
        <v>2.585</v>
      </c>
      <c r="L415">
        <v>11.178000000000001</v>
      </c>
      <c r="M415">
        <v>81.599999999999994</v>
      </c>
      <c r="N415">
        <v>0.746</v>
      </c>
      <c r="O415">
        <v>10.055</v>
      </c>
      <c r="P415">
        <v>-3.6419999999999999</v>
      </c>
      <c r="Q415">
        <v>9.1999999999999993</v>
      </c>
      <c r="R415">
        <v>67.2</v>
      </c>
      <c r="S415">
        <v>0.77500000000000002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43</v>
      </c>
      <c r="I416">
        <v>9.6340000000000003</v>
      </c>
      <c r="J416">
        <v>16.282</v>
      </c>
      <c r="K416">
        <v>6.6479999999999997</v>
      </c>
      <c r="L416">
        <v>9.6340000000000003</v>
      </c>
      <c r="M416">
        <v>100</v>
      </c>
      <c r="N416">
        <v>0.74299999999999999</v>
      </c>
      <c r="O416">
        <v>10.055</v>
      </c>
      <c r="P416">
        <v>0.42099999999999999</v>
      </c>
      <c r="Q416">
        <v>7.5010000000000003</v>
      </c>
      <c r="R416">
        <v>77.900000000000006</v>
      </c>
      <c r="S416">
        <v>0.76200000000000001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44</v>
      </c>
      <c r="I417">
        <v>12.132</v>
      </c>
      <c r="J417">
        <v>16.282</v>
      </c>
      <c r="K417">
        <v>4.1500000000000004</v>
      </c>
      <c r="L417">
        <v>12.132</v>
      </c>
      <c r="M417">
        <v>100</v>
      </c>
      <c r="N417">
        <v>0.85399999999999998</v>
      </c>
      <c r="O417">
        <v>10.055</v>
      </c>
      <c r="P417">
        <v>-2.077</v>
      </c>
      <c r="Q417">
        <v>9.06</v>
      </c>
      <c r="R417">
        <v>74.7</v>
      </c>
      <c r="S417">
        <v>0.81699999999999995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36</v>
      </c>
      <c r="I418">
        <v>10.971</v>
      </c>
      <c r="J418">
        <v>16.282</v>
      </c>
      <c r="K418">
        <v>5.3109999999999999</v>
      </c>
      <c r="L418">
        <v>10.199999999999999</v>
      </c>
      <c r="M418">
        <v>93</v>
      </c>
      <c r="N418">
        <v>0.749</v>
      </c>
      <c r="O418">
        <v>10.055</v>
      </c>
      <c r="P418">
        <v>-0.91600000000000004</v>
      </c>
      <c r="Q418">
        <v>8.8559999999999999</v>
      </c>
      <c r="R418">
        <v>80.7</v>
      </c>
      <c r="S418">
        <v>0.84199999999999997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35</v>
      </c>
      <c r="I419">
        <v>10.129</v>
      </c>
      <c r="J419">
        <v>16.282</v>
      </c>
      <c r="K419">
        <v>6.1529999999999996</v>
      </c>
      <c r="L419">
        <v>10.129</v>
      </c>
      <c r="M419">
        <v>100</v>
      </c>
      <c r="N419">
        <v>0.76700000000000002</v>
      </c>
      <c r="O419">
        <v>10.055</v>
      </c>
      <c r="P419">
        <v>-7.3999999999999996E-2</v>
      </c>
      <c r="Q419">
        <v>8.2620000000000005</v>
      </c>
      <c r="R419">
        <v>81.599999999999994</v>
      </c>
      <c r="S419">
        <v>0.81899999999999995</v>
      </c>
    </row>
    <row r="420" spans="1:19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22</v>
      </c>
      <c r="H420" t="s">
        <v>32</v>
      </c>
      <c r="I420">
        <v>14.867000000000001</v>
      </c>
      <c r="J420">
        <v>8.3490000000000002</v>
      </c>
      <c r="K420">
        <v>-6.5179999999999998</v>
      </c>
      <c r="L420">
        <v>7.5880000000000001</v>
      </c>
      <c r="M420">
        <v>51</v>
      </c>
      <c r="N420">
        <v>0.65400000000000003</v>
      </c>
      <c r="O420">
        <v>6.8719999999999999</v>
      </c>
      <c r="P420">
        <v>-7.9950000000000001</v>
      </c>
      <c r="Q420">
        <v>6.8719999999999999</v>
      </c>
      <c r="R420">
        <v>46.2</v>
      </c>
      <c r="S420">
        <v>0.63200000000000001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30</v>
      </c>
      <c r="I421">
        <v>3.1890000000000001</v>
      </c>
      <c r="J421">
        <v>8.3490000000000002</v>
      </c>
      <c r="K421">
        <v>5.16</v>
      </c>
      <c r="L421">
        <v>2.5859999999999999</v>
      </c>
      <c r="M421">
        <v>81.099999999999994</v>
      </c>
      <c r="N421">
        <v>0.44800000000000001</v>
      </c>
      <c r="O421">
        <v>6.8719999999999999</v>
      </c>
      <c r="P421">
        <v>3.6829999999999998</v>
      </c>
      <c r="Q421">
        <v>2.444</v>
      </c>
      <c r="R421">
        <v>76.599999999999994</v>
      </c>
      <c r="S421">
        <v>0.48599999999999999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24</v>
      </c>
      <c r="I422">
        <v>17.645</v>
      </c>
      <c r="J422">
        <v>8.3490000000000002</v>
      </c>
      <c r="K422">
        <v>-9.2959999999999994</v>
      </c>
      <c r="L422">
        <v>8.3490000000000002</v>
      </c>
      <c r="M422">
        <v>47.3</v>
      </c>
      <c r="N422">
        <v>0.64200000000000002</v>
      </c>
      <c r="O422">
        <v>6.8719999999999999</v>
      </c>
      <c r="P422">
        <v>-10.773</v>
      </c>
      <c r="Q422">
        <v>6.8719999999999999</v>
      </c>
      <c r="R422">
        <v>38.9</v>
      </c>
      <c r="S422">
        <v>0.56100000000000005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31</v>
      </c>
      <c r="I423">
        <v>11.382999999999999</v>
      </c>
      <c r="J423">
        <v>8.3490000000000002</v>
      </c>
      <c r="K423">
        <v>-3.0339999999999998</v>
      </c>
      <c r="L423">
        <v>7.75</v>
      </c>
      <c r="M423">
        <v>68.099999999999994</v>
      </c>
      <c r="N423">
        <v>0.78600000000000003</v>
      </c>
      <c r="O423">
        <v>6.8719999999999999</v>
      </c>
      <c r="P423">
        <v>-4.5110000000000001</v>
      </c>
      <c r="Q423">
        <v>6.8719999999999999</v>
      </c>
      <c r="R423">
        <v>60.4</v>
      </c>
      <c r="S423">
        <v>0.753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29</v>
      </c>
      <c r="I424">
        <v>8.3490000000000002</v>
      </c>
      <c r="J424">
        <v>8.3490000000000002</v>
      </c>
      <c r="K424">
        <v>0</v>
      </c>
      <c r="L424">
        <v>8.3490000000000002</v>
      </c>
      <c r="M424">
        <v>100</v>
      </c>
      <c r="N424">
        <v>1</v>
      </c>
      <c r="O424">
        <v>6.8719999999999999</v>
      </c>
      <c r="P424">
        <v>-1.4770000000000001</v>
      </c>
      <c r="Q424">
        <v>6.8719999999999999</v>
      </c>
      <c r="R424">
        <v>82.3</v>
      </c>
      <c r="S424">
        <v>0.90300000000000002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28</v>
      </c>
      <c r="I425">
        <v>9.2390000000000008</v>
      </c>
      <c r="J425">
        <v>8.3490000000000002</v>
      </c>
      <c r="K425">
        <v>-0.89</v>
      </c>
      <c r="L425">
        <v>7.6260000000000003</v>
      </c>
      <c r="M425">
        <v>82.5</v>
      </c>
      <c r="N425">
        <v>0.86699999999999999</v>
      </c>
      <c r="O425">
        <v>6.8719999999999999</v>
      </c>
      <c r="P425">
        <v>-2.367</v>
      </c>
      <c r="Q425">
        <v>6.8719999999999999</v>
      </c>
      <c r="R425">
        <v>74.400000000000006</v>
      </c>
      <c r="S425">
        <v>0.85299999999999998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33</v>
      </c>
      <c r="I426">
        <v>9.6980000000000004</v>
      </c>
      <c r="J426">
        <v>8.3490000000000002</v>
      </c>
      <c r="K426">
        <v>-1.349</v>
      </c>
      <c r="L426">
        <v>6.5279999999999996</v>
      </c>
      <c r="M426">
        <v>67.3</v>
      </c>
      <c r="N426">
        <v>0.72299999999999998</v>
      </c>
      <c r="O426">
        <v>6.8719999999999999</v>
      </c>
      <c r="P426">
        <v>-2.8260000000000001</v>
      </c>
      <c r="Q426">
        <v>6.0419999999999998</v>
      </c>
      <c r="R426">
        <v>62.3</v>
      </c>
      <c r="S426">
        <v>0.72899999999999998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27</v>
      </c>
      <c r="I427">
        <v>17.952000000000002</v>
      </c>
      <c r="J427">
        <v>8.3490000000000002</v>
      </c>
      <c r="K427">
        <v>-9.6029999999999998</v>
      </c>
      <c r="L427">
        <v>7.9</v>
      </c>
      <c r="M427">
        <v>44</v>
      </c>
      <c r="N427">
        <v>0.60099999999999998</v>
      </c>
      <c r="O427">
        <v>6.8719999999999999</v>
      </c>
      <c r="P427">
        <v>-11.08</v>
      </c>
      <c r="Q427">
        <v>6.8719999999999999</v>
      </c>
      <c r="R427">
        <v>38.299999999999997</v>
      </c>
      <c r="S427">
        <v>0.55400000000000005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26</v>
      </c>
      <c r="I428">
        <v>11.14</v>
      </c>
      <c r="J428">
        <v>8.3490000000000002</v>
      </c>
      <c r="K428">
        <v>-2.7909999999999999</v>
      </c>
      <c r="L428">
        <v>7.3259999999999996</v>
      </c>
      <c r="M428">
        <v>65.8</v>
      </c>
      <c r="N428">
        <v>0.752</v>
      </c>
      <c r="O428">
        <v>6.8719999999999999</v>
      </c>
      <c r="P428">
        <v>-4.2679999999999998</v>
      </c>
      <c r="Q428">
        <v>6.6020000000000003</v>
      </c>
      <c r="R428">
        <v>59.3</v>
      </c>
      <c r="S428">
        <v>0.73299999999999998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25</v>
      </c>
      <c r="I429">
        <v>16.077999999999999</v>
      </c>
      <c r="J429">
        <v>8.3490000000000002</v>
      </c>
      <c r="K429">
        <v>-7.7290000000000001</v>
      </c>
      <c r="L429">
        <v>7.8920000000000003</v>
      </c>
      <c r="M429">
        <v>49.1</v>
      </c>
      <c r="N429">
        <v>0.64600000000000002</v>
      </c>
      <c r="O429">
        <v>6.8719999999999999</v>
      </c>
      <c r="P429">
        <v>-9.2059999999999995</v>
      </c>
      <c r="Q429">
        <v>6.7</v>
      </c>
      <c r="R429">
        <v>41.7</v>
      </c>
      <c r="S429">
        <v>0.58399999999999996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23</v>
      </c>
      <c r="I430">
        <v>7.8780000000000001</v>
      </c>
      <c r="J430">
        <v>8.3490000000000002</v>
      </c>
      <c r="K430">
        <v>0.47099999999999997</v>
      </c>
      <c r="L430">
        <v>6.62</v>
      </c>
      <c r="M430">
        <v>84</v>
      </c>
      <c r="N430">
        <v>0.81599999999999995</v>
      </c>
      <c r="O430">
        <v>6.8719999999999999</v>
      </c>
      <c r="P430">
        <v>-1.006</v>
      </c>
      <c r="Q430">
        <v>6.1260000000000003</v>
      </c>
      <c r="R430">
        <v>77.8</v>
      </c>
      <c r="S430">
        <v>0.83099999999999996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38</v>
      </c>
      <c r="I431">
        <v>9.4459999999999997</v>
      </c>
      <c r="J431">
        <v>8.3490000000000002</v>
      </c>
      <c r="K431">
        <v>-1.097</v>
      </c>
      <c r="L431">
        <v>7.7240000000000002</v>
      </c>
      <c r="M431">
        <v>81.8</v>
      </c>
      <c r="N431">
        <v>0.86799999999999999</v>
      </c>
      <c r="O431">
        <v>6.8719999999999999</v>
      </c>
      <c r="P431">
        <v>-2.5739999999999998</v>
      </c>
      <c r="Q431">
        <v>6.8719999999999999</v>
      </c>
      <c r="R431">
        <v>72.8</v>
      </c>
      <c r="S431">
        <v>0.84199999999999997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39</v>
      </c>
      <c r="I432">
        <v>5.6</v>
      </c>
      <c r="J432">
        <v>8.3490000000000002</v>
      </c>
      <c r="K432">
        <v>2.7490000000000001</v>
      </c>
      <c r="L432">
        <v>5.6</v>
      </c>
      <c r="M432">
        <v>100</v>
      </c>
      <c r="N432">
        <v>0.80300000000000005</v>
      </c>
      <c r="O432">
        <v>6.8719999999999999</v>
      </c>
      <c r="P432">
        <v>1.272</v>
      </c>
      <c r="Q432">
        <v>5.3659999999999997</v>
      </c>
      <c r="R432">
        <v>95.8</v>
      </c>
      <c r="S432">
        <v>0.86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40</v>
      </c>
      <c r="I433">
        <v>6.0149999999999997</v>
      </c>
      <c r="J433">
        <v>8.3490000000000002</v>
      </c>
      <c r="K433">
        <v>2.3340000000000001</v>
      </c>
      <c r="L433">
        <v>6.0149999999999997</v>
      </c>
      <c r="M433">
        <v>100</v>
      </c>
      <c r="N433">
        <v>0.83799999999999997</v>
      </c>
      <c r="O433">
        <v>6.8719999999999999</v>
      </c>
      <c r="P433">
        <v>0.85699999999999998</v>
      </c>
      <c r="Q433">
        <v>5.5960000000000001</v>
      </c>
      <c r="R433">
        <v>93</v>
      </c>
      <c r="S433">
        <v>0.86799999999999999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34</v>
      </c>
      <c r="I434">
        <v>5.907</v>
      </c>
      <c r="J434">
        <v>8.3490000000000002</v>
      </c>
      <c r="K434">
        <v>2.4420000000000002</v>
      </c>
      <c r="L434">
        <v>5.907</v>
      </c>
      <c r="M434">
        <v>100</v>
      </c>
      <c r="N434">
        <v>0.82899999999999996</v>
      </c>
      <c r="O434">
        <v>6.8719999999999999</v>
      </c>
      <c r="P434">
        <v>0.96499999999999997</v>
      </c>
      <c r="Q434">
        <v>5.6719999999999997</v>
      </c>
      <c r="R434">
        <v>96</v>
      </c>
      <c r="S434">
        <v>0.88800000000000001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41</v>
      </c>
      <c r="I435">
        <v>6.8719999999999999</v>
      </c>
      <c r="J435">
        <v>8.3490000000000002</v>
      </c>
      <c r="K435">
        <v>1.4770000000000001</v>
      </c>
      <c r="L435">
        <v>6.8719999999999999</v>
      </c>
      <c r="M435">
        <v>100</v>
      </c>
      <c r="N435">
        <v>0.90300000000000002</v>
      </c>
      <c r="O435">
        <v>6.8719999999999999</v>
      </c>
      <c r="P435">
        <v>0</v>
      </c>
      <c r="Q435">
        <v>6.8719999999999999</v>
      </c>
      <c r="R435">
        <v>100</v>
      </c>
      <c r="S435">
        <v>1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42</v>
      </c>
      <c r="I436">
        <v>6.4180000000000001</v>
      </c>
      <c r="J436">
        <v>8.3490000000000002</v>
      </c>
      <c r="K436">
        <v>1.931</v>
      </c>
      <c r="L436">
        <v>6.4180000000000001</v>
      </c>
      <c r="M436">
        <v>100</v>
      </c>
      <c r="N436">
        <v>0.86899999999999999</v>
      </c>
      <c r="O436">
        <v>6.8719999999999999</v>
      </c>
      <c r="P436">
        <v>0.45400000000000001</v>
      </c>
      <c r="Q436">
        <v>6.0519999999999996</v>
      </c>
      <c r="R436">
        <v>94.3</v>
      </c>
      <c r="S436">
        <v>0.91100000000000003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37</v>
      </c>
      <c r="I437">
        <v>9.6980000000000004</v>
      </c>
      <c r="J437">
        <v>8.3490000000000002</v>
      </c>
      <c r="K437">
        <v>-1.349</v>
      </c>
      <c r="L437">
        <v>6.5279999999999996</v>
      </c>
      <c r="M437">
        <v>67.3</v>
      </c>
      <c r="N437">
        <v>0.72299999999999998</v>
      </c>
      <c r="O437">
        <v>6.8719999999999999</v>
      </c>
      <c r="P437">
        <v>-2.8260000000000001</v>
      </c>
      <c r="Q437">
        <v>6.0419999999999998</v>
      </c>
      <c r="R437">
        <v>62.3</v>
      </c>
      <c r="S437">
        <v>0.72899999999999998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43</v>
      </c>
      <c r="I438">
        <v>7.7649999999999997</v>
      </c>
      <c r="J438">
        <v>8.3490000000000002</v>
      </c>
      <c r="K438">
        <v>0.58399999999999996</v>
      </c>
      <c r="L438">
        <v>7.7649999999999997</v>
      </c>
      <c r="M438">
        <v>100</v>
      </c>
      <c r="N438">
        <v>0.96399999999999997</v>
      </c>
      <c r="O438">
        <v>6.8719999999999999</v>
      </c>
      <c r="P438">
        <v>-0.89300000000000002</v>
      </c>
      <c r="Q438">
        <v>6.2380000000000004</v>
      </c>
      <c r="R438">
        <v>80.3</v>
      </c>
      <c r="S438">
        <v>0.85199999999999998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44</v>
      </c>
      <c r="I439">
        <v>11.14</v>
      </c>
      <c r="J439">
        <v>8.3490000000000002</v>
      </c>
      <c r="K439">
        <v>-2.7909999999999999</v>
      </c>
      <c r="L439">
        <v>7.3259999999999996</v>
      </c>
      <c r="M439">
        <v>65.8</v>
      </c>
      <c r="N439">
        <v>0.752</v>
      </c>
      <c r="O439">
        <v>6.8719999999999999</v>
      </c>
      <c r="P439">
        <v>-4.2679999999999998</v>
      </c>
      <c r="Q439">
        <v>6.6020000000000003</v>
      </c>
      <c r="R439">
        <v>59.3</v>
      </c>
      <c r="S439">
        <v>0.73299999999999998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36</v>
      </c>
      <c r="I440">
        <v>9.109</v>
      </c>
      <c r="J440">
        <v>8.3490000000000002</v>
      </c>
      <c r="K440">
        <v>-0.76</v>
      </c>
      <c r="L440">
        <v>7.5650000000000004</v>
      </c>
      <c r="M440">
        <v>83</v>
      </c>
      <c r="N440">
        <v>0.86699999999999999</v>
      </c>
      <c r="O440">
        <v>6.8719999999999999</v>
      </c>
      <c r="P440">
        <v>-2.2370000000000001</v>
      </c>
      <c r="Q440">
        <v>6.7569999999999997</v>
      </c>
      <c r="R440">
        <v>74.2</v>
      </c>
      <c r="S440">
        <v>0.84599999999999997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35</v>
      </c>
      <c r="I441">
        <v>5.109</v>
      </c>
      <c r="J441">
        <v>8.3490000000000002</v>
      </c>
      <c r="K441">
        <v>3.24</v>
      </c>
      <c r="L441">
        <v>5.109</v>
      </c>
      <c r="M441">
        <v>100</v>
      </c>
      <c r="N441">
        <v>0.75900000000000001</v>
      </c>
      <c r="O441">
        <v>6.8719999999999999</v>
      </c>
      <c r="P441">
        <v>1.7629999999999999</v>
      </c>
      <c r="Q441">
        <v>4.8079999999999998</v>
      </c>
      <c r="R441">
        <v>94.1</v>
      </c>
      <c r="S441">
        <v>0.80300000000000005</v>
      </c>
    </row>
    <row r="447" spans="1:19" x14ac:dyDescent="0.2">
      <c r="N447" t="s">
        <v>189</v>
      </c>
    </row>
    <row r="448" spans="1:19" x14ac:dyDescent="0.2">
      <c r="N448" s="1">
        <f>AVERAGE(N73:N209,N2:N67)</f>
        <v>0.68212315270936008</v>
      </c>
    </row>
    <row r="451" spans="14:14" x14ac:dyDescent="0.2">
      <c r="N451" t="s">
        <v>190</v>
      </c>
    </row>
    <row r="452" spans="14:14" x14ac:dyDescent="0.2">
      <c r="N452">
        <f>AVERAGE(S326:S441,S211:S302)</f>
        <v>0.64674038461538452</v>
      </c>
    </row>
  </sheetData>
  <autoFilter ref="A1:S441">
    <sortState ref="A2:S441">
      <sortCondition ref="B1:B441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1"/>
  <sheetViews>
    <sheetView topLeftCell="A437" workbookViewId="0">
      <selection activeCell="A442" sqref="A442:XFD463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8.796875" bestFit="1" customWidth="1"/>
    <col min="11" max="11" width="21.796875" bestFit="1" customWidth="1"/>
    <col min="12" max="12" width="31.19921875" bestFit="1" customWidth="1"/>
    <col min="13" max="13" width="21.796875" bestFit="1" customWidth="1"/>
    <col min="14" max="14" width="32.59765625" bestFit="1" customWidth="1"/>
    <col min="15" max="15" width="18.59765625" bestFit="1" customWidth="1"/>
    <col min="16" max="16" width="21.796875" bestFit="1" customWidth="1"/>
    <col min="17" max="17" width="31" bestFit="1" customWidth="1"/>
    <col min="18" max="18" width="21.59765625" bestFit="1" customWidth="1"/>
    <col min="19" max="19" width="32.398437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117</v>
      </c>
      <c r="K1" t="s">
        <v>10</v>
      </c>
      <c r="L1" t="s">
        <v>118</v>
      </c>
      <c r="M1" t="s">
        <v>119</v>
      </c>
      <c r="N1" t="s">
        <v>120</v>
      </c>
      <c r="O1" t="s">
        <v>121</v>
      </c>
      <c r="P1" t="s">
        <v>10</v>
      </c>
      <c r="Q1" t="s">
        <v>122</v>
      </c>
      <c r="R1" t="s">
        <v>123</v>
      </c>
      <c r="S1" t="s">
        <v>124</v>
      </c>
    </row>
    <row r="2" spans="1:19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13.871</v>
      </c>
      <c r="K2">
        <v>-7.5359999999999996</v>
      </c>
      <c r="L2">
        <v>12.945</v>
      </c>
      <c r="M2">
        <v>60.5</v>
      </c>
      <c r="N2">
        <v>0.73399999999999999</v>
      </c>
      <c r="O2">
        <v>5.3129999999999997</v>
      </c>
      <c r="P2">
        <v>-16.094000000000001</v>
      </c>
      <c r="Q2">
        <v>5.3129999999999997</v>
      </c>
      <c r="R2">
        <v>24.8</v>
      </c>
      <c r="S2">
        <v>0.39800000000000002</v>
      </c>
    </row>
    <row r="3" spans="1:19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13.871</v>
      </c>
      <c r="K3">
        <v>9.0779999999999994</v>
      </c>
      <c r="L3">
        <v>4.556</v>
      </c>
      <c r="M3">
        <v>95.1</v>
      </c>
      <c r="N3">
        <v>0.48799999999999999</v>
      </c>
      <c r="O3">
        <v>5.3129999999999997</v>
      </c>
      <c r="P3">
        <v>0.52</v>
      </c>
      <c r="Q3">
        <v>2.7080000000000002</v>
      </c>
      <c r="R3">
        <v>56.5</v>
      </c>
      <c r="S3">
        <v>0.53600000000000003</v>
      </c>
    </row>
    <row r="4" spans="1:19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13.871</v>
      </c>
      <c r="K4">
        <v>-2.911</v>
      </c>
      <c r="L4">
        <v>10.907</v>
      </c>
      <c r="M4">
        <v>65</v>
      </c>
      <c r="N4">
        <v>0.71199999999999997</v>
      </c>
      <c r="O4">
        <v>5.3129999999999997</v>
      </c>
      <c r="P4">
        <v>-11.468999999999999</v>
      </c>
      <c r="Q4">
        <v>5.3129999999999997</v>
      </c>
      <c r="R4">
        <v>31.7</v>
      </c>
      <c r="S4">
        <v>0.48099999999999998</v>
      </c>
    </row>
    <row r="5" spans="1:19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13.871</v>
      </c>
      <c r="K5">
        <v>-4.3410000000000002</v>
      </c>
      <c r="L5">
        <v>10.927</v>
      </c>
      <c r="M5">
        <v>60</v>
      </c>
      <c r="N5">
        <v>0.68100000000000005</v>
      </c>
      <c r="O5">
        <v>5.3129999999999997</v>
      </c>
      <c r="P5">
        <v>-12.898999999999999</v>
      </c>
      <c r="Q5">
        <v>5.3129999999999997</v>
      </c>
      <c r="R5">
        <v>29.2</v>
      </c>
      <c r="S5">
        <v>0.45200000000000001</v>
      </c>
    </row>
    <row r="6" spans="1:19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13.871</v>
      </c>
      <c r="K6">
        <v>2.125</v>
      </c>
      <c r="L6">
        <v>10.068</v>
      </c>
      <c r="M6">
        <v>85.7</v>
      </c>
      <c r="N6">
        <v>0.78600000000000003</v>
      </c>
      <c r="O6">
        <v>5.3129999999999997</v>
      </c>
      <c r="P6">
        <v>-6.4329999999999998</v>
      </c>
      <c r="Q6">
        <v>5.3129999999999997</v>
      </c>
      <c r="R6">
        <v>45.2</v>
      </c>
      <c r="S6">
        <v>0.623</v>
      </c>
    </row>
    <row r="7" spans="1:19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13.871</v>
      </c>
      <c r="K7">
        <v>0</v>
      </c>
      <c r="L7">
        <v>13.871</v>
      </c>
      <c r="M7">
        <v>100</v>
      </c>
      <c r="N7">
        <v>1</v>
      </c>
      <c r="O7">
        <v>5.3129999999999997</v>
      </c>
      <c r="P7">
        <v>-8.5579999999999998</v>
      </c>
      <c r="Q7">
        <v>5.19</v>
      </c>
      <c r="R7">
        <v>37.4</v>
      </c>
      <c r="S7">
        <v>0.54100000000000004</v>
      </c>
    </row>
    <row r="8" spans="1:19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13.871</v>
      </c>
      <c r="K8">
        <v>5.34</v>
      </c>
      <c r="L8">
        <v>6.6879999999999997</v>
      </c>
      <c r="M8">
        <v>78.400000000000006</v>
      </c>
      <c r="N8">
        <v>0.59699999999999998</v>
      </c>
      <c r="O8">
        <v>5.3129999999999997</v>
      </c>
      <c r="P8">
        <v>-3.218</v>
      </c>
      <c r="Q8">
        <v>5.3129999999999997</v>
      </c>
      <c r="R8">
        <v>62.3</v>
      </c>
      <c r="S8">
        <v>0.76800000000000002</v>
      </c>
    </row>
    <row r="9" spans="1:19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13.871</v>
      </c>
      <c r="K9">
        <v>-5.0220000000000002</v>
      </c>
      <c r="L9">
        <v>12.169</v>
      </c>
      <c r="M9">
        <v>64.400000000000006</v>
      </c>
      <c r="N9">
        <v>0.74299999999999999</v>
      </c>
      <c r="O9">
        <v>5.3129999999999997</v>
      </c>
      <c r="P9">
        <v>-13.58</v>
      </c>
      <c r="Q9">
        <v>5.3129999999999997</v>
      </c>
      <c r="R9">
        <v>28.1</v>
      </c>
      <c r="S9">
        <v>0.439</v>
      </c>
    </row>
    <row r="10" spans="1:19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13.871</v>
      </c>
      <c r="K10">
        <v>-4.4379999999999997</v>
      </c>
      <c r="L10">
        <v>4.0220000000000002</v>
      </c>
      <c r="M10">
        <v>22</v>
      </c>
      <c r="N10">
        <v>0.25</v>
      </c>
      <c r="O10">
        <v>5.3129999999999997</v>
      </c>
      <c r="P10">
        <v>-12.996</v>
      </c>
      <c r="Q10">
        <v>1.2E-2</v>
      </c>
      <c r="R10">
        <v>0.1</v>
      </c>
      <c r="S10">
        <v>1E-3</v>
      </c>
    </row>
    <row r="11" spans="1:19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13.871</v>
      </c>
      <c r="K11">
        <v>-6.2320000000000002</v>
      </c>
      <c r="L11">
        <v>12.2</v>
      </c>
      <c r="M11">
        <v>60.7</v>
      </c>
      <c r="N11">
        <v>0.71799999999999997</v>
      </c>
      <c r="O11">
        <v>5.3129999999999997</v>
      </c>
      <c r="P11">
        <v>-14.79</v>
      </c>
      <c r="Q11">
        <v>4.9820000000000002</v>
      </c>
      <c r="R11">
        <v>24.8</v>
      </c>
      <c r="S11">
        <v>0.39200000000000002</v>
      </c>
    </row>
    <row r="12" spans="1:19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13.871</v>
      </c>
      <c r="K12">
        <v>-21.738</v>
      </c>
      <c r="L12">
        <v>11.773999999999999</v>
      </c>
      <c r="M12">
        <v>33.1</v>
      </c>
      <c r="N12">
        <v>0.47599999999999998</v>
      </c>
      <c r="O12">
        <v>5.3129999999999997</v>
      </c>
      <c r="P12">
        <v>-30.295999999999999</v>
      </c>
      <c r="Q12">
        <v>5.008</v>
      </c>
      <c r="R12">
        <v>14.1</v>
      </c>
      <c r="S12">
        <v>0.245</v>
      </c>
    </row>
    <row r="13" spans="1:19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13.871</v>
      </c>
      <c r="K13">
        <v>-0.91500000000000004</v>
      </c>
      <c r="L13">
        <v>11.568</v>
      </c>
      <c r="M13">
        <v>78.2</v>
      </c>
      <c r="N13">
        <v>0.80700000000000005</v>
      </c>
      <c r="O13">
        <v>5.3129999999999997</v>
      </c>
      <c r="P13">
        <v>-9.4730000000000008</v>
      </c>
      <c r="Q13">
        <v>5.3129999999999997</v>
      </c>
      <c r="R13">
        <v>35.9</v>
      </c>
      <c r="S13">
        <v>0.52900000000000003</v>
      </c>
    </row>
    <row r="14" spans="1:19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13.871</v>
      </c>
      <c r="K14">
        <v>9.1289999999999996</v>
      </c>
      <c r="L14">
        <v>4.742</v>
      </c>
      <c r="M14">
        <v>100</v>
      </c>
      <c r="N14">
        <v>0.51</v>
      </c>
      <c r="O14">
        <v>5.3129999999999997</v>
      </c>
      <c r="P14">
        <v>0.57099999999999995</v>
      </c>
      <c r="Q14">
        <v>4.3819999999999997</v>
      </c>
      <c r="R14">
        <v>92.4</v>
      </c>
      <c r="S14">
        <v>0.872</v>
      </c>
    </row>
    <row r="15" spans="1:19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13.871</v>
      </c>
      <c r="K15">
        <v>8.6660000000000004</v>
      </c>
      <c r="L15">
        <v>5.2050000000000001</v>
      </c>
      <c r="M15">
        <v>100</v>
      </c>
      <c r="N15">
        <v>0.54600000000000004</v>
      </c>
      <c r="O15">
        <v>5.3129999999999997</v>
      </c>
      <c r="P15">
        <v>0.108</v>
      </c>
      <c r="Q15">
        <v>4.5330000000000004</v>
      </c>
      <c r="R15">
        <v>87.1</v>
      </c>
      <c r="S15">
        <v>0.86199999999999999</v>
      </c>
    </row>
    <row r="16" spans="1:19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13.871</v>
      </c>
      <c r="K16">
        <v>8.4580000000000002</v>
      </c>
      <c r="L16">
        <v>5.4130000000000003</v>
      </c>
      <c r="M16">
        <v>100</v>
      </c>
      <c r="N16">
        <v>0.56100000000000005</v>
      </c>
      <c r="O16">
        <v>5.3129999999999997</v>
      </c>
      <c r="P16">
        <v>-0.1</v>
      </c>
      <c r="Q16">
        <v>4.8380000000000001</v>
      </c>
      <c r="R16">
        <v>89.4</v>
      </c>
      <c r="S16">
        <v>0.90200000000000002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13.871</v>
      </c>
      <c r="K17">
        <v>6.5350000000000001</v>
      </c>
      <c r="L17">
        <v>7.3360000000000003</v>
      </c>
      <c r="M17">
        <v>100</v>
      </c>
      <c r="N17">
        <v>0.69199999999999995</v>
      </c>
      <c r="O17">
        <v>5.3129999999999997</v>
      </c>
      <c r="P17">
        <v>-2.0230000000000001</v>
      </c>
      <c r="Q17">
        <v>5.2869999999999999</v>
      </c>
      <c r="R17">
        <v>72.099999999999994</v>
      </c>
      <c r="S17">
        <v>0.83599999999999997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13.871</v>
      </c>
      <c r="K18">
        <v>8.5579999999999998</v>
      </c>
      <c r="L18">
        <v>5.19</v>
      </c>
      <c r="M18">
        <v>97.7</v>
      </c>
      <c r="N18">
        <v>0.54100000000000004</v>
      </c>
      <c r="O18">
        <v>5.3129999999999997</v>
      </c>
      <c r="P18">
        <v>0</v>
      </c>
      <c r="Q18">
        <v>5.3129999999999997</v>
      </c>
      <c r="R18">
        <v>100</v>
      </c>
      <c r="S18">
        <v>1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13.871</v>
      </c>
      <c r="K19">
        <v>5.34</v>
      </c>
      <c r="L19">
        <v>6.6879999999999997</v>
      </c>
      <c r="M19">
        <v>78.400000000000006</v>
      </c>
      <c r="N19">
        <v>0.59699999999999998</v>
      </c>
      <c r="O19">
        <v>5.3129999999999997</v>
      </c>
      <c r="P19">
        <v>-3.218</v>
      </c>
      <c r="Q19">
        <v>5.3129999999999997</v>
      </c>
      <c r="R19">
        <v>62.3</v>
      </c>
      <c r="S19">
        <v>0.76800000000000002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13.871</v>
      </c>
      <c r="K20">
        <v>8.2040000000000006</v>
      </c>
      <c r="L20">
        <v>5.6669999999999998</v>
      </c>
      <c r="M20">
        <v>100</v>
      </c>
      <c r="N20">
        <v>0.57999999999999996</v>
      </c>
      <c r="O20">
        <v>5.3129999999999997</v>
      </c>
      <c r="P20">
        <v>-0.35399999999999998</v>
      </c>
      <c r="Q20">
        <v>4.9290000000000003</v>
      </c>
      <c r="R20">
        <v>87</v>
      </c>
      <c r="S20">
        <v>0.89800000000000002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13.871</v>
      </c>
      <c r="K21">
        <v>3.2090000000000001</v>
      </c>
      <c r="L21">
        <v>9.07</v>
      </c>
      <c r="M21">
        <v>85.1</v>
      </c>
      <c r="N21">
        <v>0.73899999999999999</v>
      </c>
      <c r="O21">
        <v>5.3129999999999997</v>
      </c>
      <c r="P21">
        <v>-5.3490000000000002</v>
      </c>
      <c r="Q21">
        <v>5.0869999999999997</v>
      </c>
      <c r="R21">
        <v>47.7</v>
      </c>
      <c r="S21">
        <v>0.63700000000000001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13.871</v>
      </c>
      <c r="K22">
        <v>6.6879999999999997</v>
      </c>
      <c r="L22">
        <v>7.1829999999999998</v>
      </c>
      <c r="M22">
        <v>100</v>
      </c>
      <c r="N22">
        <v>0.68200000000000005</v>
      </c>
      <c r="O22">
        <v>5.3129999999999997</v>
      </c>
      <c r="P22">
        <v>-1.87</v>
      </c>
      <c r="Q22">
        <v>4.99</v>
      </c>
      <c r="R22">
        <v>69.5</v>
      </c>
      <c r="S22">
        <v>0.79900000000000004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13.871</v>
      </c>
      <c r="K23">
        <v>10.349</v>
      </c>
      <c r="L23">
        <v>3.5219999999999998</v>
      </c>
      <c r="M23">
        <v>100</v>
      </c>
      <c r="N23">
        <v>0.40500000000000003</v>
      </c>
      <c r="O23">
        <v>5.3129999999999997</v>
      </c>
      <c r="P23">
        <v>1.7909999999999999</v>
      </c>
      <c r="Q23">
        <v>3.492</v>
      </c>
      <c r="R23">
        <v>99.1</v>
      </c>
      <c r="S23">
        <v>0.79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43.735999999999997</v>
      </c>
      <c r="K24">
        <v>4.4909999999999997</v>
      </c>
      <c r="L24">
        <v>35.042999999999999</v>
      </c>
      <c r="M24">
        <v>89.3</v>
      </c>
      <c r="N24">
        <v>0.84499999999999997</v>
      </c>
      <c r="O24">
        <v>19.05</v>
      </c>
      <c r="P24">
        <v>-20.195</v>
      </c>
      <c r="Q24">
        <v>19.05</v>
      </c>
      <c r="R24">
        <v>48.5</v>
      </c>
      <c r="S24">
        <v>0.65400000000000003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43.735999999999997</v>
      </c>
      <c r="K25">
        <v>18.219000000000001</v>
      </c>
      <c r="L25">
        <v>25.516999999999999</v>
      </c>
      <c r="M25">
        <v>100</v>
      </c>
      <c r="N25">
        <v>0.73699999999999999</v>
      </c>
      <c r="O25">
        <v>19.05</v>
      </c>
      <c r="P25">
        <v>-6.4669999999999996</v>
      </c>
      <c r="Q25">
        <v>16.027999999999999</v>
      </c>
      <c r="R25">
        <v>62.8</v>
      </c>
      <c r="S25">
        <v>0.71899999999999997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43.735999999999997</v>
      </c>
      <c r="K26">
        <v>-37.064999999999998</v>
      </c>
      <c r="L26">
        <v>29.5</v>
      </c>
      <c r="M26">
        <v>36.5</v>
      </c>
      <c r="N26">
        <v>0.47399999999999998</v>
      </c>
      <c r="O26">
        <v>19.05</v>
      </c>
      <c r="P26">
        <v>-61.750999999999998</v>
      </c>
      <c r="Q26">
        <v>19.05</v>
      </c>
      <c r="R26">
        <v>23.6</v>
      </c>
      <c r="S26">
        <v>0.38200000000000001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43.735999999999997</v>
      </c>
      <c r="K27">
        <v>13.680999999999999</v>
      </c>
      <c r="L27">
        <v>28.103999999999999</v>
      </c>
      <c r="M27">
        <v>93.5</v>
      </c>
      <c r="N27">
        <v>0.76200000000000001</v>
      </c>
      <c r="O27">
        <v>19.05</v>
      </c>
      <c r="P27">
        <v>-11.005000000000001</v>
      </c>
      <c r="Q27">
        <v>19.05</v>
      </c>
      <c r="R27">
        <v>63.4</v>
      </c>
      <c r="S27">
        <v>0.77600000000000002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43.735999999999997</v>
      </c>
      <c r="K28">
        <v>20.751999999999999</v>
      </c>
      <c r="L28">
        <v>22.984000000000002</v>
      </c>
      <c r="M28">
        <v>100</v>
      </c>
      <c r="N28">
        <v>0.68899999999999995</v>
      </c>
      <c r="O28">
        <v>19.05</v>
      </c>
      <c r="P28">
        <v>-3.9340000000000002</v>
      </c>
      <c r="Q28">
        <v>19.05</v>
      </c>
      <c r="R28">
        <v>82.9</v>
      </c>
      <c r="S28">
        <v>0.90600000000000003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43.735999999999997</v>
      </c>
      <c r="K29">
        <v>0</v>
      </c>
      <c r="L29">
        <v>43.735999999999997</v>
      </c>
      <c r="M29">
        <v>100</v>
      </c>
      <c r="N29">
        <v>1</v>
      </c>
      <c r="O29">
        <v>19.05</v>
      </c>
      <c r="P29">
        <v>-24.686</v>
      </c>
      <c r="Q29">
        <v>19.05</v>
      </c>
      <c r="R29">
        <v>43.6</v>
      </c>
      <c r="S29">
        <v>0.60699999999999998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43.735999999999997</v>
      </c>
      <c r="K30">
        <v>24.782</v>
      </c>
      <c r="L30">
        <v>18.954000000000001</v>
      </c>
      <c r="M30">
        <v>100</v>
      </c>
      <c r="N30">
        <v>0.60499999999999998</v>
      </c>
      <c r="O30">
        <v>19.05</v>
      </c>
      <c r="P30">
        <v>9.6000000000000002E-2</v>
      </c>
      <c r="Q30">
        <v>16.012</v>
      </c>
      <c r="R30">
        <v>84.5</v>
      </c>
      <c r="S30">
        <v>0.84299999999999997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43.735999999999997</v>
      </c>
      <c r="K31">
        <v>2.0859999999999999</v>
      </c>
      <c r="L31">
        <v>41.65</v>
      </c>
      <c r="M31">
        <v>100</v>
      </c>
      <c r="N31">
        <v>0.97599999999999998</v>
      </c>
      <c r="O31">
        <v>19.05</v>
      </c>
      <c r="P31">
        <v>-22.6</v>
      </c>
      <c r="Q31">
        <v>19.05</v>
      </c>
      <c r="R31">
        <v>45.7</v>
      </c>
      <c r="S31">
        <v>0.628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43.735999999999997</v>
      </c>
      <c r="K32">
        <v>-15.483000000000001</v>
      </c>
      <c r="L32">
        <v>33.927999999999997</v>
      </c>
      <c r="M32">
        <v>57.3</v>
      </c>
      <c r="N32">
        <v>0.65900000000000003</v>
      </c>
      <c r="O32">
        <v>19.05</v>
      </c>
      <c r="P32">
        <v>-40.168999999999997</v>
      </c>
      <c r="Q32">
        <v>19.05</v>
      </c>
      <c r="R32">
        <v>32.200000000000003</v>
      </c>
      <c r="S32">
        <v>0.48699999999999999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43.735999999999997</v>
      </c>
      <c r="K33">
        <v>-13.803000000000001</v>
      </c>
      <c r="L33">
        <v>35.090000000000003</v>
      </c>
      <c r="M33">
        <v>61</v>
      </c>
      <c r="N33">
        <v>0.69299999999999995</v>
      </c>
      <c r="O33">
        <v>19.05</v>
      </c>
      <c r="P33">
        <v>-38.488999999999997</v>
      </c>
      <c r="Q33">
        <v>19.05</v>
      </c>
      <c r="R33">
        <v>33.1</v>
      </c>
      <c r="S33">
        <v>0.497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43.735999999999997</v>
      </c>
      <c r="K34">
        <v>6.83</v>
      </c>
      <c r="L34">
        <v>32.415999999999997</v>
      </c>
      <c r="M34">
        <v>87.8</v>
      </c>
      <c r="N34">
        <v>0.80400000000000005</v>
      </c>
      <c r="O34">
        <v>19.05</v>
      </c>
      <c r="P34">
        <v>-17.856000000000002</v>
      </c>
      <c r="Q34">
        <v>19.05</v>
      </c>
      <c r="R34">
        <v>51.6</v>
      </c>
      <c r="S34">
        <v>0.68100000000000005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43.735999999999997</v>
      </c>
      <c r="K35">
        <v>16.59</v>
      </c>
      <c r="L35">
        <v>24.466000000000001</v>
      </c>
      <c r="M35">
        <v>90.1</v>
      </c>
      <c r="N35">
        <v>0.69</v>
      </c>
      <c r="O35">
        <v>19.05</v>
      </c>
      <c r="P35">
        <v>-8.0960000000000001</v>
      </c>
      <c r="Q35">
        <v>16.911999999999999</v>
      </c>
      <c r="R35">
        <v>62.3</v>
      </c>
      <c r="S35">
        <v>0.73199999999999998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43.735999999999997</v>
      </c>
      <c r="K36">
        <v>29.138999999999999</v>
      </c>
      <c r="L36">
        <v>14.597</v>
      </c>
      <c r="M36">
        <v>100</v>
      </c>
      <c r="N36">
        <v>0.5</v>
      </c>
      <c r="O36">
        <v>19.05</v>
      </c>
      <c r="P36">
        <v>4.4530000000000003</v>
      </c>
      <c r="Q36">
        <v>13.394</v>
      </c>
      <c r="R36">
        <v>91.8</v>
      </c>
      <c r="S36">
        <v>0.79600000000000004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43.735999999999997</v>
      </c>
      <c r="K37">
        <v>28.779</v>
      </c>
      <c r="L37">
        <v>14.957000000000001</v>
      </c>
      <c r="M37">
        <v>100</v>
      </c>
      <c r="N37">
        <v>0.51</v>
      </c>
      <c r="O37">
        <v>19.05</v>
      </c>
      <c r="P37">
        <v>4.093</v>
      </c>
      <c r="Q37">
        <v>12.977</v>
      </c>
      <c r="R37">
        <v>86.8</v>
      </c>
      <c r="S37">
        <v>0.76300000000000001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43.735999999999997</v>
      </c>
      <c r="K38">
        <v>25.904</v>
      </c>
      <c r="L38">
        <v>17.832000000000001</v>
      </c>
      <c r="M38">
        <v>100</v>
      </c>
      <c r="N38">
        <v>0.57899999999999996</v>
      </c>
      <c r="O38">
        <v>19.05</v>
      </c>
      <c r="P38">
        <v>1.218</v>
      </c>
      <c r="Q38">
        <v>15.93</v>
      </c>
      <c r="R38">
        <v>89.3</v>
      </c>
      <c r="S38">
        <v>0.86399999999999999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43.735999999999997</v>
      </c>
      <c r="K39">
        <v>25.783000000000001</v>
      </c>
      <c r="L39">
        <v>17.952999999999999</v>
      </c>
      <c r="M39">
        <v>100</v>
      </c>
      <c r="N39">
        <v>0.58199999999999996</v>
      </c>
      <c r="O39">
        <v>19.05</v>
      </c>
      <c r="P39">
        <v>1.097</v>
      </c>
      <c r="Q39">
        <v>15.266</v>
      </c>
      <c r="R39">
        <v>85</v>
      </c>
      <c r="S39">
        <v>0.82499999999999996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43.735999999999997</v>
      </c>
      <c r="K40">
        <v>24.686</v>
      </c>
      <c r="L40">
        <v>19.05</v>
      </c>
      <c r="M40">
        <v>100</v>
      </c>
      <c r="N40">
        <v>0.60699999999999998</v>
      </c>
      <c r="O40">
        <v>19.05</v>
      </c>
      <c r="P40">
        <v>0</v>
      </c>
      <c r="Q40">
        <v>19.05</v>
      </c>
      <c r="R40">
        <v>100</v>
      </c>
      <c r="S40">
        <v>1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43.735999999999997</v>
      </c>
      <c r="K41">
        <v>24.782</v>
      </c>
      <c r="L41">
        <v>18.954000000000001</v>
      </c>
      <c r="M41">
        <v>100</v>
      </c>
      <c r="N41">
        <v>0.60499999999999998</v>
      </c>
      <c r="O41">
        <v>19.05</v>
      </c>
      <c r="P41">
        <v>9.6000000000000002E-2</v>
      </c>
      <c r="Q41">
        <v>16.012</v>
      </c>
      <c r="R41">
        <v>84.5</v>
      </c>
      <c r="S41">
        <v>0.84299999999999997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43.735999999999997</v>
      </c>
      <c r="K42">
        <v>22.687999999999999</v>
      </c>
      <c r="L42">
        <v>20.370999999999999</v>
      </c>
      <c r="M42">
        <v>96.8</v>
      </c>
      <c r="N42">
        <v>0.629</v>
      </c>
      <c r="O42">
        <v>19.05</v>
      </c>
      <c r="P42">
        <v>-1.998</v>
      </c>
      <c r="Q42">
        <v>16.815999999999999</v>
      </c>
      <c r="R42">
        <v>79.900000000000006</v>
      </c>
      <c r="S42">
        <v>0.83899999999999997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43.735999999999997</v>
      </c>
      <c r="K43">
        <v>-15.483000000000001</v>
      </c>
      <c r="L43">
        <v>33.927999999999997</v>
      </c>
      <c r="M43">
        <v>57.3</v>
      </c>
      <c r="N43">
        <v>0.65900000000000003</v>
      </c>
      <c r="O43">
        <v>19.05</v>
      </c>
      <c r="P43">
        <v>-40.168999999999997</v>
      </c>
      <c r="Q43">
        <v>19.05</v>
      </c>
      <c r="R43">
        <v>32.200000000000003</v>
      </c>
      <c r="S43">
        <v>0.48699999999999999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43.735999999999997</v>
      </c>
      <c r="K44">
        <v>23.716999999999999</v>
      </c>
      <c r="L44">
        <v>20.018999999999998</v>
      </c>
      <c r="M44">
        <v>100</v>
      </c>
      <c r="N44">
        <v>0.628</v>
      </c>
      <c r="O44">
        <v>19.05</v>
      </c>
      <c r="P44">
        <v>-0.96899999999999997</v>
      </c>
      <c r="Q44">
        <v>16.731999999999999</v>
      </c>
      <c r="R44">
        <v>83.6</v>
      </c>
      <c r="S44">
        <v>0.85699999999999998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43.735999999999997</v>
      </c>
      <c r="K45">
        <v>31.094000000000001</v>
      </c>
      <c r="L45">
        <v>12.641999999999999</v>
      </c>
      <c r="M45">
        <v>100</v>
      </c>
      <c r="N45">
        <v>0.44800000000000001</v>
      </c>
      <c r="O45">
        <v>19.05</v>
      </c>
      <c r="P45">
        <v>6.4080000000000004</v>
      </c>
      <c r="Q45">
        <v>11.576000000000001</v>
      </c>
      <c r="R45">
        <v>91.6</v>
      </c>
      <c r="S45">
        <v>0.73099999999999998</v>
      </c>
    </row>
    <row r="46" spans="1:19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22</v>
      </c>
      <c r="H46" t="s">
        <v>32</v>
      </c>
      <c r="I46">
        <v>26.742999999999999</v>
      </c>
      <c r="J46">
        <v>17.501000000000001</v>
      </c>
      <c r="K46">
        <v>-9.2420000000000009</v>
      </c>
      <c r="L46">
        <v>15.385999999999999</v>
      </c>
      <c r="M46">
        <v>57.5</v>
      </c>
      <c r="N46">
        <v>0.69599999999999995</v>
      </c>
      <c r="O46">
        <v>7.1120000000000001</v>
      </c>
      <c r="P46">
        <v>-19.631</v>
      </c>
      <c r="Q46">
        <v>7.1120000000000001</v>
      </c>
      <c r="R46">
        <v>26.6</v>
      </c>
      <c r="S46">
        <v>0.42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30</v>
      </c>
      <c r="I47">
        <v>9.4719999999999995</v>
      </c>
      <c r="J47">
        <v>17.501000000000001</v>
      </c>
      <c r="K47">
        <v>8.0289999999999999</v>
      </c>
      <c r="L47">
        <v>9.4719999999999995</v>
      </c>
      <c r="M47">
        <v>100</v>
      </c>
      <c r="N47">
        <v>0.70199999999999996</v>
      </c>
      <c r="O47">
        <v>7.1120000000000001</v>
      </c>
      <c r="P47">
        <v>-2.36</v>
      </c>
      <c r="Q47">
        <v>6.8419999999999996</v>
      </c>
      <c r="R47">
        <v>72.2</v>
      </c>
      <c r="S47">
        <v>0.82499999999999996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24</v>
      </c>
      <c r="I48">
        <v>6.4589999999999996</v>
      </c>
      <c r="J48">
        <v>17.501000000000001</v>
      </c>
      <c r="K48">
        <v>11.042</v>
      </c>
      <c r="L48">
        <v>6.2679999999999998</v>
      </c>
      <c r="M48">
        <v>97</v>
      </c>
      <c r="N48">
        <v>0.52300000000000002</v>
      </c>
      <c r="O48">
        <v>7.1120000000000001</v>
      </c>
      <c r="P48">
        <v>0.65300000000000002</v>
      </c>
      <c r="Q48">
        <v>5.3650000000000002</v>
      </c>
      <c r="R48">
        <v>83.1</v>
      </c>
      <c r="S48">
        <v>0.79100000000000004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31</v>
      </c>
      <c r="I49">
        <v>13.557</v>
      </c>
      <c r="J49">
        <v>17.501000000000001</v>
      </c>
      <c r="K49">
        <v>3.944</v>
      </c>
      <c r="L49">
        <v>11.494</v>
      </c>
      <c r="M49">
        <v>84.8</v>
      </c>
      <c r="N49">
        <v>0.74</v>
      </c>
      <c r="O49">
        <v>7.1120000000000001</v>
      </c>
      <c r="P49">
        <v>-6.4450000000000003</v>
      </c>
      <c r="Q49">
        <v>7.0659999999999998</v>
      </c>
      <c r="R49">
        <v>52.1</v>
      </c>
      <c r="S49">
        <v>0.68400000000000005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29</v>
      </c>
      <c r="I50">
        <v>7.5110000000000001</v>
      </c>
      <c r="J50">
        <v>17.501000000000001</v>
      </c>
      <c r="K50">
        <v>9.99</v>
      </c>
      <c r="L50">
        <v>7.5110000000000001</v>
      </c>
      <c r="M50">
        <v>100</v>
      </c>
      <c r="N50">
        <v>0.60099999999999998</v>
      </c>
      <c r="O50">
        <v>7.1120000000000001</v>
      </c>
      <c r="P50">
        <v>-0.39900000000000002</v>
      </c>
      <c r="Q50">
        <v>6.3819999999999997</v>
      </c>
      <c r="R50">
        <v>85</v>
      </c>
      <c r="S50">
        <v>0.873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28</v>
      </c>
      <c r="I51">
        <v>17.501000000000001</v>
      </c>
      <c r="J51">
        <v>17.501000000000001</v>
      </c>
      <c r="K51">
        <v>0</v>
      </c>
      <c r="L51">
        <v>17.501000000000001</v>
      </c>
      <c r="M51">
        <v>100</v>
      </c>
      <c r="N51">
        <v>1</v>
      </c>
      <c r="O51">
        <v>7.1120000000000001</v>
      </c>
      <c r="P51">
        <v>-10.388999999999999</v>
      </c>
      <c r="Q51">
        <v>7.1120000000000001</v>
      </c>
      <c r="R51">
        <v>40.6</v>
      </c>
      <c r="S51">
        <v>0.57799999999999996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33</v>
      </c>
      <c r="I52">
        <v>12.21</v>
      </c>
      <c r="J52">
        <v>17.501000000000001</v>
      </c>
      <c r="K52">
        <v>5.2910000000000004</v>
      </c>
      <c r="L52">
        <v>11.611000000000001</v>
      </c>
      <c r="M52">
        <v>95.1</v>
      </c>
      <c r="N52">
        <v>0.78200000000000003</v>
      </c>
      <c r="O52">
        <v>7.1120000000000001</v>
      </c>
      <c r="P52">
        <v>-5.0979999999999999</v>
      </c>
      <c r="Q52">
        <v>6.8369999999999997</v>
      </c>
      <c r="R52">
        <v>56</v>
      </c>
      <c r="S52">
        <v>0.70799999999999996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27</v>
      </c>
      <c r="I53">
        <v>14.069000000000001</v>
      </c>
      <c r="J53">
        <v>17.501000000000001</v>
      </c>
      <c r="K53">
        <v>3.4319999999999999</v>
      </c>
      <c r="L53">
        <v>12.58</v>
      </c>
      <c r="M53">
        <v>89.4</v>
      </c>
      <c r="N53">
        <v>0.79700000000000004</v>
      </c>
      <c r="O53">
        <v>7.1120000000000001</v>
      </c>
      <c r="P53">
        <v>-6.9569999999999999</v>
      </c>
      <c r="Q53">
        <v>7.1120000000000001</v>
      </c>
      <c r="R53">
        <v>50.6</v>
      </c>
      <c r="S53">
        <v>0.67200000000000004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26</v>
      </c>
      <c r="I54">
        <v>25.305</v>
      </c>
      <c r="J54">
        <v>17.501000000000001</v>
      </c>
      <c r="K54">
        <v>-7.8040000000000003</v>
      </c>
      <c r="L54">
        <v>0</v>
      </c>
      <c r="M54">
        <v>0</v>
      </c>
      <c r="N54">
        <v>0</v>
      </c>
      <c r="O54">
        <v>7.1120000000000001</v>
      </c>
      <c r="P54">
        <v>-18.193000000000001</v>
      </c>
      <c r="Q54">
        <v>0</v>
      </c>
      <c r="R54">
        <v>0</v>
      </c>
      <c r="S54">
        <v>0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25</v>
      </c>
      <c r="I55">
        <v>20.800999999999998</v>
      </c>
      <c r="J55">
        <v>17.501000000000001</v>
      </c>
      <c r="K55">
        <v>-3.3</v>
      </c>
      <c r="L55">
        <v>15.749000000000001</v>
      </c>
      <c r="M55">
        <v>75.7</v>
      </c>
      <c r="N55">
        <v>0.82199999999999995</v>
      </c>
      <c r="O55">
        <v>7.1120000000000001</v>
      </c>
      <c r="P55">
        <v>-13.689</v>
      </c>
      <c r="Q55">
        <v>7.1120000000000001</v>
      </c>
      <c r="R55">
        <v>34.200000000000003</v>
      </c>
      <c r="S55">
        <v>0.51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23</v>
      </c>
      <c r="I56">
        <v>7.5970000000000004</v>
      </c>
      <c r="J56">
        <v>17.501000000000001</v>
      </c>
      <c r="K56">
        <v>9.9039999999999999</v>
      </c>
      <c r="L56">
        <v>7.5279999999999996</v>
      </c>
      <c r="M56">
        <v>99.1</v>
      </c>
      <c r="N56">
        <v>0.6</v>
      </c>
      <c r="O56">
        <v>7.1120000000000001</v>
      </c>
      <c r="P56">
        <v>-0.48499999999999999</v>
      </c>
      <c r="Q56">
        <v>5.9820000000000002</v>
      </c>
      <c r="R56">
        <v>78.7</v>
      </c>
      <c r="S56">
        <v>0.81299999999999994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38</v>
      </c>
      <c r="I57">
        <v>11.779</v>
      </c>
      <c r="J57">
        <v>17.501000000000001</v>
      </c>
      <c r="K57">
        <v>5.7220000000000004</v>
      </c>
      <c r="L57">
        <v>11.779</v>
      </c>
      <c r="M57">
        <v>100</v>
      </c>
      <c r="N57">
        <v>0.80500000000000005</v>
      </c>
      <c r="O57">
        <v>7.1120000000000001</v>
      </c>
      <c r="P57">
        <v>-4.6669999999999998</v>
      </c>
      <c r="Q57">
        <v>6.976</v>
      </c>
      <c r="R57">
        <v>59.2</v>
      </c>
      <c r="S57">
        <v>0.73899999999999999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39</v>
      </c>
      <c r="I58">
        <v>5.641</v>
      </c>
      <c r="J58">
        <v>17.501000000000001</v>
      </c>
      <c r="K58">
        <v>11.86</v>
      </c>
      <c r="L58">
        <v>5.641</v>
      </c>
      <c r="M58">
        <v>100</v>
      </c>
      <c r="N58">
        <v>0.48799999999999999</v>
      </c>
      <c r="O58">
        <v>7.1120000000000001</v>
      </c>
      <c r="P58">
        <v>1.4710000000000001</v>
      </c>
      <c r="Q58">
        <v>5.641</v>
      </c>
      <c r="R58">
        <v>100</v>
      </c>
      <c r="S58">
        <v>0.88500000000000001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40</v>
      </c>
      <c r="I59">
        <v>6.4589999999999996</v>
      </c>
      <c r="J59">
        <v>17.501000000000001</v>
      </c>
      <c r="K59">
        <v>11.042</v>
      </c>
      <c r="L59">
        <v>6.2679999999999998</v>
      </c>
      <c r="M59">
        <v>97</v>
      </c>
      <c r="N59">
        <v>0.52300000000000002</v>
      </c>
      <c r="O59">
        <v>7.1120000000000001</v>
      </c>
      <c r="P59">
        <v>0.65300000000000002</v>
      </c>
      <c r="Q59">
        <v>5.3650000000000002</v>
      </c>
      <c r="R59">
        <v>83.1</v>
      </c>
      <c r="S59">
        <v>0.79100000000000004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34</v>
      </c>
      <c r="I60">
        <v>8.0359999999999996</v>
      </c>
      <c r="J60">
        <v>17.501000000000001</v>
      </c>
      <c r="K60">
        <v>9.4649999999999999</v>
      </c>
      <c r="L60">
        <v>8.0359999999999996</v>
      </c>
      <c r="M60">
        <v>100</v>
      </c>
      <c r="N60">
        <v>0.629</v>
      </c>
      <c r="O60">
        <v>7.1120000000000001</v>
      </c>
      <c r="P60">
        <v>-0.92400000000000004</v>
      </c>
      <c r="Q60">
        <v>6.1660000000000004</v>
      </c>
      <c r="R60">
        <v>76.7</v>
      </c>
      <c r="S60">
        <v>0.81399999999999995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41</v>
      </c>
      <c r="I61">
        <v>5.9429999999999996</v>
      </c>
      <c r="J61">
        <v>17.501000000000001</v>
      </c>
      <c r="K61">
        <v>11.558</v>
      </c>
      <c r="L61">
        <v>5.9429999999999996</v>
      </c>
      <c r="M61">
        <v>100</v>
      </c>
      <c r="N61">
        <v>0.50700000000000001</v>
      </c>
      <c r="O61">
        <v>7.1120000000000001</v>
      </c>
      <c r="P61">
        <v>1.169</v>
      </c>
      <c r="Q61">
        <v>5.9429999999999996</v>
      </c>
      <c r="R61">
        <v>100</v>
      </c>
      <c r="S61">
        <v>0.91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42</v>
      </c>
      <c r="I62">
        <v>7.1120000000000001</v>
      </c>
      <c r="J62">
        <v>17.501000000000001</v>
      </c>
      <c r="K62">
        <v>10.388999999999999</v>
      </c>
      <c r="L62">
        <v>7.1120000000000001</v>
      </c>
      <c r="M62">
        <v>100</v>
      </c>
      <c r="N62">
        <v>0.57799999999999996</v>
      </c>
      <c r="O62">
        <v>7.1120000000000001</v>
      </c>
      <c r="P62">
        <v>0</v>
      </c>
      <c r="Q62">
        <v>7.1120000000000001</v>
      </c>
      <c r="R62">
        <v>100</v>
      </c>
      <c r="S62">
        <v>1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37</v>
      </c>
      <c r="I63">
        <v>12.21</v>
      </c>
      <c r="J63">
        <v>17.501000000000001</v>
      </c>
      <c r="K63">
        <v>5.2910000000000004</v>
      </c>
      <c r="L63">
        <v>11.611000000000001</v>
      </c>
      <c r="M63">
        <v>95.1</v>
      </c>
      <c r="N63">
        <v>0.78200000000000003</v>
      </c>
      <c r="O63">
        <v>7.1120000000000001</v>
      </c>
      <c r="P63">
        <v>-5.0979999999999999</v>
      </c>
      <c r="Q63">
        <v>6.8369999999999997</v>
      </c>
      <c r="R63">
        <v>56</v>
      </c>
      <c r="S63">
        <v>0.70799999999999996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43</v>
      </c>
      <c r="I64">
        <v>5.4039999999999999</v>
      </c>
      <c r="J64">
        <v>17.501000000000001</v>
      </c>
      <c r="K64">
        <v>12.097</v>
      </c>
      <c r="L64">
        <v>5.4039999999999999</v>
      </c>
      <c r="M64">
        <v>100</v>
      </c>
      <c r="N64">
        <v>0.47199999999999998</v>
      </c>
      <c r="O64">
        <v>7.1120000000000001</v>
      </c>
      <c r="P64">
        <v>1.708</v>
      </c>
      <c r="Q64">
        <v>5.4039999999999999</v>
      </c>
      <c r="R64">
        <v>100</v>
      </c>
      <c r="S64">
        <v>0.86399999999999999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44</v>
      </c>
      <c r="I65">
        <v>11.156000000000001</v>
      </c>
      <c r="J65">
        <v>17.501000000000001</v>
      </c>
      <c r="K65">
        <v>6.3449999999999998</v>
      </c>
      <c r="L65">
        <v>10.26</v>
      </c>
      <c r="M65">
        <v>92</v>
      </c>
      <c r="N65">
        <v>0.71599999999999997</v>
      </c>
      <c r="O65">
        <v>7.1120000000000001</v>
      </c>
      <c r="P65">
        <v>-4.0439999999999996</v>
      </c>
      <c r="Q65">
        <v>6.3360000000000003</v>
      </c>
      <c r="R65">
        <v>56.8</v>
      </c>
      <c r="S65">
        <v>0.69399999999999995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36</v>
      </c>
      <c r="I66">
        <v>11.119</v>
      </c>
      <c r="J66">
        <v>17.501000000000001</v>
      </c>
      <c r="K66">
        <v>6.3819999999999997</v>
      </c>
      <c r="L66">
        <v>10.616</v>
      </c>
      <c r="M66">
        <v>95.5</v>
      </c>
      <c r="N66">
        <v>0.74199999999999999</v>
      </c>
      <c r="O66">
        <v>7.1120000000000001</v>
      </c>
      <c r="P66">
        <v>-4.0069999999999997</v>
      </c>
      <c r="Q66">
        <v>6.84</v>
      </c>
      <c r="R66">
        <v>61.5</v>
      </c>
      <c r="S66">
        <v>0.75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35</v>
      </c>
      <c r="I67">
        <v>3.1829999999999998</v>
      </c>
      <c r="J67">
        <v>17.501000000000001</v>
      </c>
      <c r="K67">
        <v>14.318</v>
      </c>
      <c r="L67">
        <v>3.1829999999999998</v>
      </c>
      <c r="M67">
        <v>100</v>
      </c>
      <c r="N67">
        <v>0.308</v>
      </c>
      <c r="O67">
        <v>7.1120000000000001</v>
      </c>
      <c r="P67">
        <v>3.9289999999999998</v>
      </c>
      <c r="Q67">
        <v>3.1829999999999998</v>
      </c>
      <c r="R67">
        <v>100</v>
      </c>
      <c r="S67">
        <v>0.61799999999999999</v>
      </c>
    </row>
    <row r="68" spans="1:19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22</v>
      </c>
      <c r="H68" t="s">
        <v>32</v>
      </c>
      <c r="I68">
        <v>17.163</v>
      </c>
      <c r="J68">
        <v>11.074999999999999</v>
      </c>
      <c r="K68">
        <v>-6.0880000000000001</v>
      </c>
      <c r="L68">
        <v>10.215</v>
      </c>
      <c r="M68">
        <v>59.5</v>
      </c>
      <c r="N68">
        <v>0.72399999999999998</v>
      </c>
      <c r="O68">
        <v>9.8369999999999997</v>
      </c>
      <c r="P68">
        <v>-7.3259999999999996</v>
      </c>
      <c r="Q68">
        <v>9.3079999999999998</v>
      </c>
      <c r="R68">
        <v>54.2</v>
      </c>
      <c r="S68">
        <v>0.68899999999999995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30</v>
      </c>
      <c r="I69">
        <v>9.94</v>
      </c>
      <c r="J69">
        <v>11.074999999999999</v>
      </c>
      <c r="K69">
        <v>1.135</v>
      </c>
      <c r="L69">
        <v>8.8810000000000002</v>
      </c>
      <c r="M69">
        <v>89.3</v>
      </c>
      <c r="N69">
        <v>0.84499999999999997</v>
      </c>
      <c r="O69">
        <v>9.8369999999999997</v>
      </c>
      <c r="P69">
        <v>-0.10299999999999999</v>
      </c>
      <c r="Q69">
        <v>8.6460000000000008</v>
      </c>
      <c r="R69">
        <v>87</v>
      </c>
      <c r="S69">
        <v>0.874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24</v>
      </c>
      <c r="I70">
        <v>21.521000000000001</v>
      </c>
      <c r="J70">
        <v>11.074999999999999</v>
      </c>
      <c r="K70">
        <v>-10.446</v>
      </c>
      <c r="L70">
        <v>0</v>
      </c>
      <c r="M70">
        <v>0</v>
      </c>
      <c r="N70">
        <v>0</v>
      </c>
      <c r="O70">
        <v>9.8369999999999997</v>
      </c>
      <c r="P70">
        <v>-11.683999999999999</v>
      </c>
      <c r="Q70">
        <v>0</v>
      </c>
      <c r="R70">
        <v>0</v>
      </c>
      <c r="S70">
        <v>0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31</v>
      </c>
      <c r="I71">
        <v>11.638</v>
      </c>
      <c r="J71">
        <v>11.074999999999999</v>
      </c>
      <c r="K71">
        <v>-0.56299999999999994</v>
      </c>
      <c r="L71">
        <v>10.191000000000001</v>
      </c>
      <c r="M71">
        <v>87.6</v>
      </c>
      <c r="N71">
        <v>0.89700000000000002</v>
      </c>
      <c r="O71">
        <v>9.8369999999999997</v>
      </c>
      <c r="P71">
        <v>-1.8009999999999999</v>
      </c>
      <c r="Q71">
        <v>9.42</v>
      </c>
      <c r="R71">
        <v>80.900000000000006</v>
      </c>
      <c r="S71">
        <v>0.877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29</v>
      </c>
      <c r="I72">
        <v>11.558</v>
      </c>
      <c r="J72">
        <v>11.074999999999999</v>
      </c>
      <c r="K72">
        <v>-0.48299999999999998</v>
      </c>
      <c r="L72">
        <v>8.968</v>
      </c>
      <c r="M72">
        <v>77.599999999999994</v>
      </c>
      <c r="N72">
        <v>0.79300000000000004</v>
      </c>
      <c r="O72">
        <v>9.8369999999999997</v>
      </c>
      <c r="P72">
        <v>-1.7210000000000001</v>
      </c>
      <c r="Q72">
        <v>8.2799999999999994</v>
      </c>
      <c r="R72">
        <v>71.599999999999994</v>
      </c>
      <c r="S72">
        <v>0.77400000000000002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28</v>
      </c>
      <c r="I73">
        <v>11.074999999999999</v>
      </c>
      <c r="J73">
        <v>11.074999999999999</v>
      </c>
      <c r="K73">
        <v>0</v>
      </c>
      <c r="L73">
        <v>11.074999999999999</v>
      </c>
      <c r="M73">
        <v>100</v>
      </c>
      <c r="N73">
        <v>1</v>
      </c>
      <c r="O73">
        <v>9.8369999999999997</v>
      </c>
      <c r="P73">
        <v>-1.238</v>
      </c>
      <c r="Q73">
        <v>9.3040000000000003</v>
      </c>
      <c r="R73">
        <v>84</v>
      </c>
      <c r="S73">
        <v>0.89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33</v>
      </c>
      <c r="I74">
        <v>12.59</v>
      </c>
      <c r="J74">
        <v>11.074999999999999</v>
      </c>
      <c r="K74">
        <v>-1.5149999999999999</v>
      </c>
      <c r="L74">
        <v>9.9749999999999996</v>
      </c>
      <c r="M74">
        <v>79.2</v>
      </c>
      <c r="N74">
        <v>0.84299999999999997</v>
      </c>
      <c r="O74">
        <v>9.8369999999999997</v>
      </c>
      <c r="P74">
        <v>-2.7530000000000001</v>
      </c>
      <c r="Q74">
        <v>9.8369999999999997</v>
      </c>
      <c r="R74">
        <v>78.099999999999994</v>
      </c>
      <c r="S74">
        <v>0.877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27</v>
      </c>
      <c r="I75">
        <v>17.404</v>
      </c>
      <c r="J75">
        <v>11.074999999999999</v>
      </c>
      <c r="K75">
        <v>-6.3289999999999997</v>
      </c>
      <c r="L75">
        <v>11.074999999999999</v>
      </c>
      <c r="M75">
        <v>63.6</v>
      </c>
      <c r="N75">
        <v>0.77800000000000002</v>
      </c>
      <c r="O75">
        <v>9.8369999999999997</v>
      </c>
      <c r="P75">
        <v>-7.5670000000000002</v>
      </c>
      <c r="Q75">
        <v>9.8369999999999997</v>
      </c>
      <c r="R75">
        <v>56.5</v>
      </c>
      <c r="S75">
        <v>0.72199999999999998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26</v>
      </c>
      <c r="I76">
        <v>65.936000000000007</v>
      </c>
      <c r="J76">
        <v>11.074999999999999</v>
      </c>
      <c r="K76">
        <v>-54.860999999999997</v>
      </c>
      <c r="L76">
        <v>0</v>
      </c>
      <c r="M76">
        <v>0</v>
      </c>
      <c r="N76">
        <v>0</v>
      </c>
      <c r="O76">
        <v>9.8369999999999997</v>
      </c>
      <c r="P76">
        <v>-56.098999999999997</v>
      </c>
      <c r="Q76">
        <v>0</v>
      </c>
      <c r="R76">
        <v>0</v>
      </c>
      <c r="S76">
        <v>0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25</v>
      </c>
      <c r="I77">
        <v>235.376</v>
      </c>
      <c r="J77">
        <v>11.074999999999999</v>
      </c>
      <c r="K77">
        <v>-224.30099999999999</v>
      </c>
      <c r="L77">
        <v>11.074999999999999</v>
      </c>
      <c r="M77">
        <v>4.7</v>
      </c>
      <c r="N77">
        <v>0.09</v>
      </c>
      <c r="O77">
        <v>9.8369999999999997</v>
      </c>
      <c r="P77">
        <v>-225.53899999999999</v>
      </c>
      <c r="Q77">
        <v>9.8369999999999997</v>
      </c>
      <c r="R77">
        <v>4.2</v>
      </c>
      <c r="S77">
        <v>0.08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23</v>
      </c>
      <c r="I78">
        <v>11.704000000000001</v>
      </c>
      <c r="J78">
        <v>11.074999999999999</v>
      </c>
      <c r="K78">
        <v>-0.629</v>
      </c>
      <c r="L78">
        <v>9.5180000000000007</v>
      </c>
      <c r="M78">
        <v>81.3</v>
      </c>
      <c r="N78">
        <v>0.83599999999999997</v>
      </c>
      <c r="O78">
        <v>9.8369999999999997</v>
      </c>
      <c r="P78">
        <v>-1.867</v>
      </c>
      <c r="Q78">
        <v>8.8140000000000001</v>
      </c>
      <c r="R78">
        <v>75.3</v>
      </c>
      <c r="S78">
        <v>0.81799999999999995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38</v>
      </c>
      <c r="I79">
        <v>12.483000000000001</v>
      </c>
      <c r="J79">
        <v>11.074999999999999</v>
      </c>
      <c r="K79">
        <v>-1.4079999999999999</v>
      </c>
      <c r="L79">
        <v>9.93</v>
      </c>
      <c r="M79">
        <v>79.5</v>
      </c>
      <c r="N79">
        <v>0.84299999999999997</v>
      </c>
      <c r="O79">
        <v>9.8369999999999997</v>
      </c>
      <c r="P79">
        <v>-2.6459999999999999</v>
      </c>
      <c r="Q79">
        <v>9.2200000000000006</v>
      </c>
      <c r="R79">
        <v>73.900000000000006</v>
      </c>
      <c r="S79">
        <v>0.82599999999999996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39</v>
      </c>
      <c r="I80">
        <v>7.5330000000000004</v>
      </c>
      <c r="J80">
        <v>11.074999999999999</v>
      </c>
      <c r="K80">
        <v>3.5419999999999998</v>
      </c>
      <c r="L80">
        <v>7.3810000000000002</v>
      </c>
      <c r="M80">
        <v>98</v>
      </c>
      <c r="N80">
        <v>0.79300000000000004</v>
      </c>
      <c r="O80">
        <v>9.8369999999999997</v>
      </c>
      <c r="P80">
        <v>2.3039999999999998</v>
      </c>
      <c r="Q80">
        <v>7.4050000000000002</v>
      </c>
      <c r="R80">
        <v>98.3</v>
      </c>
      <c r="S80">
        <v>0.85299999999999998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40</v>
      </c>
      <c r="I81">
        <v>11.968999999999999</v>
      </c>
      <c r="J81">
        <v>11.074999999999999</v>
      </c>
      <c r="K81">
        <v>-0.89400000000000002</v>
      </c>
      <c r="L81">
        <v>8.9179999999999993</v>
      </c>
      <c r="M81">
        <v>74.5</v>
      </c>
      <c r="N81">
        <v>0.77400000000000002</v>
      </c>
      <c r="O81">
        <v>9.8369999999999997</v>
      </c>
      <c r="P81">
        <v>-2.1320000000000001</v>
      </c>
      <c r="Q81">
        <v>8.5619999999999994</v>
      </c>
      <c r="R81">
        <v>71.5</v>
      </c>
      <c r="S81">
        <v>0.78500000000000003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34</v>
      </c>
      <c r="I82">
        <v>7.7469999999999999</v>
      </c>
      <c r="J82">
        <v>11.074999999999999</v>
      </c>
      <c r="K82">
        <v>3.3279999999999998</v>
      </c>
      <c r="L82">
        <v>7.7469999999999999</v>
      </c>
      <c r="M82">
        <v>100</v>
      </c>
      <c r="N82">
        <v>0.82299999999999995</v>
      </c>
      <c r="O82">
        <v>9.8369999999999997</v>
      </c>
      <c r="P82">
        <v>2.09</v>
      </c>
      <c r="Q82">
        <v>7.45</v>
      </c>
      <c r="R82">
        <v>96.2</v>
      </c>
      <c r="S82">
        <v>0.84699999999999998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41</v>
      </c>
      <c r="I83">
        <v>10.446999999999999</v>
      </c>
      <c r="J83">
        <v>11.074999999999999</v>
      </c>
      <c r="K83">
        <v>0.628</v>
      </c>
      <c r="L83">
        <v>8.8529999999999998</v>
      </c>
      <c r="M83">
        <v>84.7</v>
      </c>
      <c r="N83">
        <v>0.82299999999999995</v>
      </c>
      <c r="O83">
        <v>9.8369999999999997</v>
      </c>
      <c r="P83">
        <v>-0.61</v>
      </c>
      <c r="Q83">
        <v>8.2899999999999991</v>
      </c>
      <c r="R83">
        <v>79.3</v>
      </c>
      <c r="S83">
        <v>0.81699999999999995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42</v>
      </c>
      <c r="I84">
        <v>9.8369999999999997</v>
      </c>
      <c r="J84">
        <v>11.074999999999999</v>
      </c>
      <c r="K84">
        <v>1.238</v>
      </c>
      <c r="L84">
        <v>9.3040000000000003</v>
      </c>
      <c r="M84">
        <v>94.6</v>
      </c>
      <c r="N84">
        <v>0.89</v>
      </c>
      <c r="O84">
        <v>9.8369999999999997</v>
      </c>
      <c r="P84">
        <v>0</v>
      </c>
      <c r="Q84">
        <v>9.8369999999999997</v>
      </c>
      <c r="R84">
        <v>100</v>
      </c>
      <c r="S84">
        <v>1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37</v>
      </c>
      <c r="I85">
        <v>12.59</v>
      </c>
      <c r="J85">
        <v>11.074999999999999</v>
      </c>
      <c r="K85">
        <v>-1.5149999999999999</v>
      </c>
      <c r="L85">
        <v>9.9749999999999996</v>
      </c>
      <c r="M85">
        <v>79.2</v>
      </c>
      <c r="N85">
        <v>0.84299999999999997</v>
      </c>
      <c r="O85">
        <v>9.8369999999999997</v>
      </c>
      <c r="P85">
        <v>-2.7530000000000001</v>
      </c>
      <c r="Q85">
        <v>9.8369999999999997</v>
      </c>
      <c r="R85">
        <v>78.099999999999994</v>
      </c>
      <c r="S85">
        <v>0.877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43</v>
      </c>
      <c r="I86">
        <v>8.3369999999999997</v>
      </c>
      <c r="J86">
        <v>11.074999999999999</v>
      </c>
      <c r="K86">
        <v>2.738</v>
      </c>
      <c r="L86">
        <v>7.7380000000000004</v>
      </c>
      <c r="M86">
        <v>92.8</v>
      </c>
      <c r="N86">
        <v>0.79700000000000004</v>
      </c>
      <c r="O86">
        <v>9.8369999999999997</v>
      </c>
      <c r="P86">
        <v>1.5</v>
      </c>
      <c r="Q86">
        <v>7.65</v>
      </c>
      <c r="R86">
        <v>91.8</v>
      </c>
      <c r="S86">
        <v>0.84199999999999997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44</v>
      </c>
      <c r="I87">
        <v>13.836</v>
      </c>
      <c r="J87">
        <v>11.074999999999999</v>
      </c>
      <c r="K87">
        <v>-2.7610000000000001</v>
      </c>
      <c r="L87">
        <v>10.154</v>
      </c>
      <c r="M87">
        <v>73.400000000000006</v>
      </c>
      <c r="N87">
        <v>0.81499999999999995</v>
      </c>
      <c r="O87">
        <v>9.8369999999999997</v>
      </c>
      <c r="P87">
        <v>-3.9990000000000001</v>
      </c>
      <c r="Q87">
        <v>9.1980000000000004</v>
      </c>
      <c r="R87">
        <v>66.5</v>
      </c>
      <c r="S87">
        <v>0.77700000000000002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36</v>
      </c>
      <c r="I88">
        <v>10.259</v>
      </c>
      <c r="J88">
        <v>11.074999999999999</v>
      </c>
      <c r="K88">
        <v>0.81599999999999995</v>
      </c>
      <c r="L88">
        <v>10.259</v>
      </c>
      <c r="M88">
        <v>100</v>
      </c>
      <c r="N88">
        <v>0.96199999999999997</v>
      </c>
      <c r="O88">
        <v>9.8369999999999997</v>
      </c>
      <c r="P88">
        <v>-0.42199999999999999</v>
      </c>
      <c r="Q88">
        <v>8.8699999999999992</v>
      </c>
      <c r="R88">
        <v>86.5</v>
      </c>
      <c r="S88">
        <v>0.88300000000000001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35</v>
      </c>
      <c r="I89">
        <v>2.7949999999999999</v>
      </c>
      <c r="J89">
        <v>11.074999999999999</v>
      </c>
      <c r="K89">
        <v>8.2799999999999994</v>
      </c>
      <c r="L89">
        <v>2.7949999999999999</v>
      </c>
      <c r="M89">
        <v>100</v>
      </c>
      <c r="N89">
        <v>0.40300000000000002</v>
      </c>
      <c r="O89">
        <v>9.8369999999999997</v>
      </c>
      <c r="P89">
        <v>7.0419999999999998</v>
      </c>
      <c r="Q89">
        <v>2.7949999999999999</v>
      </c>
      <c r="R89">
        <v>100</v>
      </c>
      <c r="S89">
        <v>0.443</v>
      </c>
    </row>
    <row r="90" spans="1:19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22</v>
      </c>
      <c r="H90" t="s">
        <v>32</v>
      </c>
      <c r="I90">
        <v>22.137</v>
      </c>
      <c r="J90">
        <v>16.489999999999998</v>
      </c>
      <c r="K90">
        <v>-5.6470000000000002</v>
      </c>
      <c r="L90">
        <v>13.814</v>
      </c>
      <c r="M90">
        <v>62.4</v>
      </c>
      <c r="N90">
        <v>0.71499999999999997</v>
      </c>
      <c r="O90">
        <v>10.343999999999999</v>
      </c>
      <c r="P90">
        <v>-11.792999999999999</v>
      </c>
      <c r="Q90">
        <v>10.343999999999999</v>
      </c>
      <c r="R90">
        <v>46.7</v>
      </c>
      <c r="S90">
        <v>0.63700000000000001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30</v>
      </c>
      <c r="I91">
        <v>9.9139999999999997</v>
      </c>
      <c r="J91">
        <v>16.489999999999998</v>
      </c>
      <c r="K91">
        <v>6.5759999999999996</v>
      </c>
      <c r="L91">
        <v>9.9139999999999997</v>
      </c>
      <c r="M91">
        <v>100</v>
      </c>
      <c r="N91">
        <v>0.751</v>
      </c>
      <c r="O91">
        <v>10.343999999999999</v>
      </c>
      <c r="P91">
        <v>0.43</v>
      </c>
      <c r="Q91">
        <v>10.343999999999999</v>
      </c>
      <c r="R91">
        <v>100</v>
      </c>
      <c r="S91">
        <v>1.0209999999999999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24</v>
      </c>
      <c r="I92">
        <v>15.564</v>
      </c>
      <c r="J92">
        <v>16.489999999999998</v>
      </c>
      <c r="K92">
        <v>0.92600000000000005</v>
      </c>
      <c r="L92">
        <v>12.722</v>
      </c>
      <c r="M92">
        <v>81.7</v>
      </c>
      <c r="N92">
        <v>0.79400000000000004</v>
      </c>
      <c r="O92">
        <v>10.343999999999999</v>
      </c>
      <c r="P92">
        <v>-5.22</v>
      </c>
      <c r="Q92">
        <v>9.8019999999999996</v>
      </c>
      <c r="R92">
        <v>63</v>
      </c>
      <c r="S92">
        <v>0.75700000000000001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31</v>
      </c>
      <c r="I93">
        <v>22.053000000000001</v>
      </c>
      <c r="J93">
        <v>16.489999999999998</v>
      </c>
      <c r="K93">
        <v>-5.5629999999999997</v>
      </c>
      <c r="L93">
        <v>15.057</v>
      </c>
      <c r="M93">
        <v>68.3</v>
      </c>
      <c r="N93">
        <v>0.78100000000000003</v>
      </c>
      <c r="O93">
        <v>10.343999999999999</v>
      </c>
      <c r="P93">
        <v>-11.709</v>
      </c>
      <c r="Q93">
        <v>10.343999999999999</v>
      </c>
      <c r="R93">
        <v>46.9</v>
      </c>
      <c r="S93">
        <v>0.63900000000000001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29</v>
      </c>
      <c r="I94">
        <v>11.978999999999999</v>
      </c>
      <c r="J94">
        <v>16.489999999999998</v>
      </c>
      <c r="K94">
        <v>4.5110000000000001</v>
      </c>
      <c r="L94">
        <v>11.472</v>
      </c>
      <c r="M94">
        <v>95.8</v>
      </c>
      <c r="N94">
        <v>0.80600000000000005</v>
      </c>
      <c r="O94">
        <v>10.343999999999999</v>
      </c>
      <c r="P94">
        <v>-1.635</v>
      </c>
      <c r="Q94">
        <v>10.343999999999999</v>
      </c>
      <c r="R94">
        <v>86.3</v>
      </c>
      <c r="S94">
        <v>0.92700000000000005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28</v>
      </c>
      <c r="I95">
        <v>16.489999999999998</v>
      </c>
      <c r="J95">
        <v>16.489999999999998</v>
      </c>
      <c r="K95">
        <v>0</v>
      </c>
      <c r="L95">
        <v>16.489999999999998</v>
      </c>
      <c r="M95">
        <v>100</v>
      </c>
      <c r="N95">
        <v>1</v>
      </c>
      <c r="O95">
        <v>10.343999999999999</v>
      </c>
      <c r="P95">
        <v>-6.1459999999999999</v>
      </c>
      <c r="Q95">
        <v>10.343999999999999</v>
      </c>
      <c r="R95">
        <v>62.7</v>
      </c>
      <c r="S95">
        <v>0.77100000000000002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33</v>
      </c>
      <c r="I96">
        <v>13.593</v>
      </c>
      <c r="J96">
        <v>16.489999999999998</v>
      </c>
      <c r="K96">
        <v>2.8969999999999998</v>
      </c>
      <c r="L96">
        <v>12.375999999999999</v>
      </c>
      <c r="M96">
        <v>91</v>
      </c>
      <c r="N96">
        <v>0.82299999999999995</v>
      </c>
      <c r="O96">
        <v>10.343999999999999</v>
      </c>
      <c r="P96">
        <v>-3.2490000000000001</v>
      </c>
      <c r="Q96">
        <v>10.004</v>
      </c>
      <c r="R96">
        <v>73.599999999999994</v>
      </c>
      <c r="S96">
        <v>0.83599999999999997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27</v>
      </c>
      <c r="I97">
        <v>21.946999999999999</v>
      </c>
      <c r="J97">
        <v>16.489999999999998</v>
      </c>
      <c r="K97">
        <v>-5.4569999999999999</v>
      </c>
      <c r="L97">
        <v>16.489999999999998</v>
      </c>
      <c r="M97">
        <v>75.099999999999994</v>
      </c>
      <c r="N97">
        <v>0.85799999999999998</v>
      </c>
      <c r="O97">
        <v>10.343999999999999</v>
      </c>
      <c r="P97">
        <v>-11.603</v>
      </c>
      <c r="Q97">
        <v>10.343999999999999</v>
      </c>
      <c r="R97">
        <v>47.1</v>
      </c>
      <c r="S97">
        <v>0.64100000000000001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26</v>
      </c>
      <c r="I98">
        <v>22.484000000000002</v>
      </c>
      <c r="J98">
        <v>16.489999999999998</v>
      </c>
      <c r="K98">
        <v>-5.9939999999999998</v>
      </c>
      <c r="L98">
        <v>14.18</v>
      </c>
      <c r="M98">
        <v>63.1</v>
      </c>
      <c r="N98">
        <v>0.72799999999999998</v>
      </c>
      <c r="O98">
        <v>10.343999999999999</v>
      </c>
      <c r="P98">
        <v>-12.14</v>
      </c>
      <c r="Q98">
        <v>10.343999999999999</v>
      </c>
      <c r="R98">
        <v>46</v>
      </c>
      <c r="S98">
        <v>0.63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25</v>
      </c>
      <c r="I99">
        <v>19.803999999999998</v>
      </c>
      <c r="J99">
        <v>16.489999999999998</v>
      </c>
      <c r="K99">
        <v>-3.3140000000000001</v>
      </c>
      <c r="L99">
        <v>14.369</v>
      </c>
      <c r="M99">
        <v>72.599999999999994</v>
      </c>
      <c r="N99">
        <v>0.79200000000000004</v>
      </c>
      <c r="O99">
        <v>10.343999999999999</v>
      </c>
      <c r="P99">
        <v>-9.4600000000000009</v>
      </c>
      <c r="Q99">
        <v>10.343999999999999</v>
      </c>
      <c r="R99">
        <v>52.2</v>
      </c>
      <c r="S99">
        <v>0.68600000000000005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23</v>
      </c>
      <c r="I100">
        <v>16.09</v>
      </c>
      <c r="J100">
        <v>16.489999999999998</v>
      </c>
      <c r="K100">
        <v>0.4</v>
      </c>
      <c r="L100">
        <v>12.3</v>
      </c>
      <c r="M100">
        <v>76.400000000000006</v>
      </c>
      <c r="N100">
        <v>0.755</v>
      </c>
      <c r="O100">
        <v>10.343999999999999</v>
      </c>
      <c r="P100">
        <v>-5.7460000000000004</v>
      </c>
      <c r="Q100">
        <v>8.9039999999999999</v>
      </c>
      <c r="R100">
        <v>55.3</v>
      </c>
      <c r="S100">
        <v>0.67400000000000004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38</v>
      </c>
      <c r="I101">
        <v>16.588999999999999</v>
      </c>
      <c r="J101">
        <v>16.489999999999998</v>
      </c>
      <c r="K101">
        <v>-9.9000000000000005E-2</v>
      </c>
      <c r="L101">
        <v>13.798999999999999</v>
      </c>
      <c r="M101">
        <v>83.2</v>
      </c>
      <c r="N101">
        <v>0.83399999999999996</v>
      </c>
      <c r="O101">
        <v>10.343999999999999</v>
      </c>
      <c r="P101">
        <v>-6.2450000000000001</v>
      </c>
      <c r="Q101">
        <v>10.039999999999999</v>
      </c>
      <c r="R101">
        <v>60.5</v>
      </c>
      <c r="S101">
        <v>0.746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39</v>
      </c>
      <c r="I102">
        <v>5.56</v>
      </c>
      <c r="J102">
        <v>16.489999999999998</v>
      </c>
      <c r="K102">
        <v>10.93</v>
      </c>
      <c r="L102">
        <v>5.56</v>
      </c>
      <c r="M102">
        <v>100</v>
      </c>
      <c r="N102">
        <v>0.504</v>
      </c>
      <c r="O102">
        <v>10.343999999999999</v>
      </c>
      <c r="P102">
        <v>4.7839999999999998</v>
      </c>
      <c r="Q102">
        <v>5.56</v>
      </c>
      <c r="R102">
        <v>100</v>
      </c>
      <c r="S102">
        <v>0.69899999999999995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40</v>
      </c>
      <c r="I103">
        <v>8.1519999999999992</v>
      </c>
      <c r="J103">
        <v>16.489999999999998</v>
      </c>
      <c r="K103">
        <v>8.3379999999999992</v>
      </c>
      <c r="L103">
        <v>8.1519999999999992</v>
      </c>
      <c r="M103">
        <v>100</v>
      </c>
      <c r="N103">
        <v>0.66200000000000003</v>
      </c>
      <c r="O103">
        <v>10.343999999999999</v>
      </c>
      <c r="P103">
        <v>2.1920000000000002</v>
      </c>
      <c r="Q103">
        <v>7.88</v>
      </c>
      <c r="R103">
        <v>96.7</v>
      </c>
      <c r="S103">
        <v>0.85199999999999998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34</v>
      </c>
      <c r="I104">
        <v>9.048</v>
      </c>
      <c r="J104">
        <v>16.489999999999998</v>
      </c>
      <c r="K104">
        <v>7.4420000000000002</v>
      </c>
      <c r="L104">
        <v>9.048</v>
      </c>
      <c r="M104">
        <v>100</v>
      </c>
      <c r="N104">
        <v>0.70899999999999996</v>
      </c>
      <c r="O104">
        <v>10.343999999999999</v>
      </c>
      <c r="P104">
        <v>1.296</v>
      </c>
      <c r="Q104">
        <v>8.1449999999999996</v>
      </c>
      <c r="R104">
        <v>90</v>
      </c>
      <c r="S104">
        <v>0.84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41</v>
      </c>
      <c r="I105">
        <v>9.7129999999999992</v>
      </c>
      <c r="J105">
        <v>16.489999999999998</v>
      </c>
      <c r="K105">
        <v>6.7770000000000001</v>
      </c>
      <c r="L105">
        <v>9.5839999999999996</v>
      </c>
      <c r="M105">
        <v>98.7</v>
      </c>
      <c r="N105">
        <v>0.73199999999999998</v>
      </c>
      <c r="O105">
        <v>10.343999999999999</v>
      </c>
      <c r="P105">
        <v>0.63100000000000001</v>
      </c>
      <c r="Q105">
        <v>9.0589999999999993</v>
      </c>
      <c r="R105">
        <v>93.3</v>
      </c>
      <c r="S105">
        <v>0.90300000000000002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42</v>
      </c>
      <c r="I106">
        <v>10.343999999999999</v>
      </c>
      <c r="J106">
        <v>16.489999999999998</v>
      </c>
      <c r="K106">
        <v>6.1459999999999999</v>
      </c>
      <c r="L106">
        <v>10.343999999999999</v>
      </c>
      <c r="M106">
        <v>100</v>
      </c>
      <c r="N106">
        <v>0.77100000000000002</v>
      </c>
      <c r="O106">
        <v>10.343999999999999</v>
      </c>
      <c r="P106">
        <v>0</v>
      </c>
      <c r="Q106">
        <v>10.343999999999999</v>
      </c>
      <c r="R106">
        <v>100</v>
      </c>
      <c r="S106">
        <v>1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37</v>
      </c>
      <c r="I107">
        <v>13.593</v>
      </c>
      <c r="J107">
        <v>16.489999999999998</v>
      </c>
      <c r="K107">
        <v>2.8969999999999998</v>
      </c>
      <c r="L107">
        <v>12.375999999999999</v>
      </c>
      <c r="M107">
        <v>91</v>
      </c>
      <c r="N107">
        <v>0.82299999999999995</v>
      </c>
      <c r="O107">
        <v>10.343999999999999</v>
      </c>
      <c r="P107">
        <v>-3.2490000000000001</v>
      </c>
      <c r="Q107">
        <v>10.004</v>
      </c>
      <c r="R107">
        <v>73.599999999999994</v>
      </c>
      <c r="S107">
        <v>0.83599999999999997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43</v>
      </c>
      <c r="I108">
        <v>13.564</v>
      </c>
      <c r="J108">
        <v>16.489999999999998</v>
      </c>
      <c r="K108">
        <v>2.9260000000000002</v>
      </c>
      <c r="L108">
        <v>13.007999999999999</v>
      </c>
      <c r="M108">
        <v>95.9</v>
      </c>
      <c r="N108">
        <v>0.86599999999999999</v>
      </c>
      <c r="O108">
        <v>10.343999999999999</v>
      </c>
      <c r="P108">
        <v>-3.22</v>
      </c>
      <c r="Q108">
        <v>9.8350000000000009</v>
      </c>
      <c r="R108">
        <v>72.5</v>
      </c>
      <c r="S108">
        <v>0.82299999999999995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44</v>
      </c>
      <c r="I109">
        <v>13.45</v>
      </c>
      <c r="J109">
        <v>16.489999999999998</v>
      </c>
      <c r="K109">
        <v>3.04</v>
      </c>
      <c r="L109">
        <v>12.444000000000001</v>
      </c>
      <c r="M109">
        <v>92.5</v>
      </c>
      <c r="N109">
        <v>0.83099999999999996</v>
      </c>
      <c r="O109">
        <v>10.343999999999999</v>
      </c>
      <c r="P109">
        <v>-3.1059999999999999</v>
      </c>
      <c r="Q109">
        <v>9.6300000000000008</v>
      </c>
      <c r="R109">
        <v>71.599999999999994</v>
      </c>
      <c r="S109">
        <v>0.80900000000000005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36</v>
      </c>
      <c r="I110">
        <v>13.297000000000001</v>
      </c>
      <c r="J110">
        <v>16.489999999999998</v>
      </c>
      <c r="K110">
        <v>3.1930000000000001</v>
      </c>
      <c r="L110">
        <v>12.938000000000001</v>
      </c>
      <c r="M110">
        <v>97.3</v>
      </c>
      <c r="N110">
        <v>0.86899999999999999</v>
      </c>
      <c r="O110">
        <v>10.343999999999999</v>
      </c>
      <c r="P110">
        <v>-2.9529999999999998</v>
      </c>
      <c r="Q110">
        <v>10.048</v>
      </c>
      <c r="R110">
        <v>75.599999999999994</v>
      </c>
      <c r="S110">
        <v>0.85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35</v>
      </c>
      <c r="I111">
        <v>7.0419999999999998</v>
      </c>
      <c r="J111">
        <v>16.489999999999998</v>
      </c>
      <c r="K111">
        <v>9.4480000000000004</v>
      </c>
      <c r="L111">
        <v>7.0419999999999998</v>
      </c>
      <c r="M111">
        <v>100</v>
      </c>
      <c r="N111">
        <v>0.59899999999999998</v>
      </c>
      <c r="O111">
        <v>10.343999999999999</v>
      </c>
      <c r="P111">
        <v>3.302</v>
      </c>
      <c r="Q111">
        <v>6.6639999999999997</v>
      </c>
      <c r="R111">
        <v>94.6</v>
      </c>
      <c r="S111">
        <v>0.76700000000000002</v>
      </c>
    </row>
    <row r="112" spans="1:19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22</v>
      </c>
      <c r="H112" t="s">
        <v>32</v>
      </c>
      <c r="I112">
        <v>44.171999999999997</v>
      </c>
      <c r="J112">
        <v>35.441000000000003</v>
      </c>
      <c r="K112">
        <v>-8.7309999999999999</v>
      </c>
      <c r="L112">
        <v>33.036999999999999</v>
      </c>
      <c r="M112">
        <v>74.8</v>
      </c>
      <c r="N112">
        <v>0.83</v>
      </c>
      <c r="O112">
        <v>10.327999999999999</v>
      </c>
      <c r="P112">
        <v>-33.844000000000001</v>
      </c>
      <c r="Q112">
        <v>9.7279999999999998</v>
      </c>
      <c r="R112">
        <v>22</v>
      </c>
      <c r="S112">
        <v>0.35699999999999998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30</v>
      </c>
      <c r="I113">
        <v>20.731999999999999</v>
      </c>
      <c r="J113">
        <v>35.441000000000003</v>
      </c>
      <c r="K113">
        <v>14.709</v>
      </c>
      <c r="L113">
        <v>19.106000000000002</v>
      </c>
      <c r="M113">
        <v>92.2</v>
      </c>
      <c r="N113">
        <v>0.68</v>
      </c>
      <c r="O113">
        <v>10.327999999999999</v>
      </c>
      <c r="P113">
        <v>-10.404</v>
      </c>
      <c r="Q113">
        <v>8.7309999999999999</v>
      </c>
      <c r="R113">
        <v>42.1</v>
      </c>
      <c r="S113">
        <v>0.56200000000000006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24</v>
      </c>
      <c r="I114">
        <v>20.213000000000001</v>
      </c>
      <c r="J114">
        <v>35.441000000000003</v>
      </c>
      <c r="K114">
        <v>15.228</v>
      </c>
      <c r="L114">
        <v>20.213000000000001</v>
      </c>
      <c r="M114">
        <v>100</v>
      </c>
      <c r="N114">
        <v>0.72599999999999998</v>
      </c>
      <c r="O114">
        <v>10.327999999999999</v>
      </c>
      <c r="P114">
        <v>-9.8849999999999998</v>
      </c>
      <c r="Q114">
        <v>9.06</v>
      </c>
      <c r="R114">
        <v>44.8</v>
      </c>
      <c r="S114">
        <v>0.59299999999999997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31</v>
      </c>
      <c r="I115">
        <v>26.376999999999999</v>
      </c>
      <c r="J115">
        <v>35.441000000000003</v>
      </c>
      <c r="K115">
        <v>9.0640000000000001</v>
      </c>
      <c r="L115">
        <v>19.734000000000002</v>
      </c>
      <c r="M115">
        <v>74.8</v>
      </c>
      <c r="N115">
        <v>0.63800000000000001</v>
      </c>
      <c r="O115">
        <v>10.327999999999999</v>
      </c>
      <c r="P115">
        <v>-16.048999999999999</v>
      </c>
      <c r="Q115">
        <v>8.9949999999999992</v>
      </c>
      <c r="R115">
        <v>34.1</v>
      </c>
      <c r="S115">
        <v>0.49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29</v>
      </c>
      <c r="I116">
        <v>24.884</v>
      </c>
      <c r="J116">
        <v>35.441000000000003</v>
      </c>
      <c r="K116">
        <v>10.557</v>
      </c>
      <c r="L116">
        <v>19.704999999999998</v>
      </c>
      <c r="M116">
        <v>79.2</v>
      </c>
      <c r="N116">
        <v>0.65300000000000002</v>
      </c>
      <c r="O116">
        <v>10.327999999999999</v>
      </c>
      <c r="P116">
        <v>-14.555999999999999</v>
      </c>
      <c r="Q116">
        <v>10.327999999999999</v>
      </c>
      <c r="R116">
        <v>41.5</v>
      </c>
      <c r="S116">
        <v>0.58699999999999997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28</v>
      </c>
      <c r="I117">
        <v>35.441000000000003</v>
      </c>
      <c r="J117">
        <v>35.441000000000003</v>
      </c>
      <c r="K117">
        <v>0</v>
      </c>
      <c r="L117">
        <v>35.441000000000003</v>
      </c>
      <c r="M117">
        <v>100</v>
      </c>
      <c r="N117">
        <v>1</v>
      </c>
      <c r="O117">
        <v>10.327999999999999</v>
      </c>
      <c r="P117">
        <v>-25.113</v>
      </c>
      <c r="Q117">
        <v>10.02</v>
      </c>
      <c r="R117">
        <v>28.3</v>
      </c>
      <c r="S117">
        <v>0.438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33</v>
      </c>
      <c r="I118">
        <v>19.747</v>
      </c>
      <c r="J118">
        <v>35.441000000000003</v>
      </c>
      <c r="K118">
        <v>15.694000000000001</v>
      </c>
      <c r="L118">
        <v>17.576000000000001</v>
      </c>
      <c r="M118">
        <v>89</v>
      </c>
      <c r="N118">
        <v>0.63700000000000001</v>
      </c>
      <c r="O118">
        <v>10.327999999999999</v>
      </c>
      <c r="P118">
        <v>-9.4190000000000005</v>
      </c>
      <c r="Q118">
        <v>8.5440000000000005</v>
      </c>
      <c r="R118">
        <v>43.3</v>
      </c>
      <c r="S118">
        <v>0.56799999999999995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27</v>
      </c>
      <c r="I119">
        <v>30.222999999999999</v>
      </c>
      <c r="J119">
        <v>35.441000000000003</v>
      </c>
      <c r="K119">
        <v>5.218</v>
      </c>
      <c r="L119">
        <v>24.475999999999999</v>
      </c>
      <c r="M119">
        <v>81</v>
      </c>
      <c r="N119">
        <v>0.745</v>
      </c>
      <c r="O119">
        <v>10.327999999999999</v>
      </c>
      <c r="P119">
        <v>-19.895</v>
      </c>
      <c r="Q119">
        <v>10.327999999999999</v>
      </c>
      <c r="R119">
        <v>34.200000000000003</v>
      </c>
      <c r="S119">
        <v>0.50900000000000001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26</v>
      </c>
      <c r="I120">
        <v>24.655000000000001</v>
      </c>
      <c r="J120">
        <v>35.441000000000003</v>
      </c>
      <c r="K120">
        <v>10.786</v>
      </c>
      <c r="L120">
        <v>21.382000000000001</v>
      </c>
      <c r="M120">
        <v>86.7</v>
      </c>
      <c r="N120">
        <v>0.71199999999999997</v>
      </c>
      <c r="O120">
        <v>10.327999999999999</v>
      </c>
      <c r="P120">
        <v>-14.327</v>
      </c>
      <c r="Q120">
        <v>9.1750000000000007</v>
      </c>
      <c r="R120">
        <v>37.200000000000003</v>
      </c>
      <c r="S120">
        <v>0.52500000000000002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25</v>
      </c>
      <c r="I121">
        <v>27.751000000000001</v>
      </c>
      <c r="J121">
        <v>35.441000000000003</v>
      </c>
      <c r="K121">
        <v>7.69</v>
      </c>
      <c r="L121">
        <v>21.937999999999999</v>
      </c>
      <c r="M121">
        <v>79.099999999999994</v>
      </c>
      <c r="N121">
        <v>0.69399999999999995</v>
      </c>
      <c r="O121">
        <v>10.327999999999999</v>
      </c>
      <c r="P121">
        <v>-17.422999999999998</v>
      </c>
      <c r="Q121">
        <v>10.327999999999999</v>
      </c>
      <c r="R121">
        <v>37.200000000000003</v>
      </c>
      <c r="S121">
        <v>0.54200000000000004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23</v>
      </c>
      <c r="I122">
        <v>69.242999999999995</v>
      </c>
      <c r="J122">
        <v>35.441000000000003</v>
      </c>
      <c r="K122">
        <v>-33.802</v>
      </c>
      <c r="L122">
        <v>30.85</v>
      </c>
      <c r="M122">
        <v>44.6</v>
      </c>
      <c r="N122">
        <v>0.58899999999999997</v>
      </c>
      <c r="O122">
        <v>10.327999999999999</v>
      </c>
      <c r="P122">
        <v>-58.914999999999999</v>
      </c>
      <c r="Q122">
        <v>9.1</v>
      </c>
      <c r="R122">
        <v>13.1</v>
      </c>
      <c r="S122">
        <v>0.22900000000000001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38</v>
      </c>
      <c r="I123">
        <v>27.210999999999999</v>
      </c>
      <c r="J123">
        <v>35.441000000000003</v>
      </c>
      <c r="K123">
        <v>8.23</v>
      </c>
      <c r="L123">
        <v>22.212</v>
      </c>
      <c r="M123">
        <v>81.599999999999994</v>
      </c>
      <c r="N123">
        <v>0.70899999999999996</v>
      </c>
      <c r="O123">
        <v>10.327999999999999</v>
      </c>
      <c r="P123">
        <v>-16.882999999999999</v>
      </c>
      <c r="Q123">
        <v>9.8019999999999996</v>
      </c>
      <c r="R123">
        <v>36</v>
      </c>
      <c r="S123">
        <v>0.52200000000000002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39</v>
      </c>
      <c r="I124">
        <v>3.2959999999999998</v>
      </c>
      <c r="J124">
        <v>35.441000000000003</v>
      </c>
      <c r="K124">
        <v>32.145000000000003</v>
      </c>
      <c r="L124">
        <v>2.9239999999999999</v>
      </c>
      <c r="M124">
        <v>88.7</v>
      </c>
      <c r="N124">
        <v>0.151</v>
      </c>
      <c r="O124">
        <v>10.327999999999999</v>
      </c>
      <c r="P124">
        <v>7.032</v>
      </c>
      <c r="Q124">
        <v>1.6339999999999999</v>
      </c>
      <c r="R124">
        <v>49.6</v>
      </c>
      <c r="S124">
        <v>0.24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40</v>
      </c>
      <c r="I125">
        <v>2.2200000000000002</v>
      </c>
      <c r="J125">
        <v>35.441000000000003</v>
      </c>
      <c r="K125">
        <v>33.220999999999997</v>
      </c>
      <c r="L125">
        <v>2.2200000000000002</v>
      </c>
      <c r="M125">
        <v>100</v>
      </c>
      <c r="N125">
        <v>0.11799999999999999</v>
      </c>
      <c r="O125">
        <v>10.327999999999999</v>
      </c>
      <c r="P125">
        <v>8.1080000000000005</v>
      </c>
      <c r="Q125">
        <v>2.2200000000000002</v>
      </c>
      <c r="R125">
        <v>100</v>
      </c>
      <c r="S125">
        <v>0.35399999999999998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34</v>
      </c>
      <c r="I126">
        <v>2.8849999999999998</v>
      </c>
      <c r="J126">
        <v>35.441000000000003</v>
      </c>
      <c r="K126">
        <v>32.555999999999997</v>
      </c>
      <c r="L126">
        <v>2.6280000000000001</v>
      </c>
      <c r="M126">
        <v>91.1</v>
      </c>
      <c r="N126">
        <v>0.13700000000000001</v>
      </c>
      <c r="O126">
        <v>10.327999999999999</v>
      </c>
      <c r="P126">
        <v>7.4429999999999996</v>
      </c>
      <c r="Q126">
        <v>2.8849999999999998</v>
      </c>
      <c r="R126">
        <v>100</v>
      </c>
      <c r="S126">
        <v>0.437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41</v>
      </c>
      <c r="I127">
        <v>15.395</v>
      </c>
      <c r="J127">
        <v>35.441000000000003</v>
      </c>
      <c r="K127">
        <v>20.045999999999999</v>
      </c>
      <c r="L127">
        <v>11.673999999999999</v>
      </c>
      <c r="M127">
        <v>75.8</v>
      </c>
      <c r="N127">
        <v>0.45900000000000002</v>
      </c>
      <c r="O127">
        <v>10.327999999999999</v>
      </c>
      <c r="P127">
        <v>-5.0670000000000002</v>
      </c>
      <c r="Q127">
        <v>6.2240000000000002</v>
      </c>
      <c r="R127">
        <v>40.4</v>
      </c>
      <c r="S127">
        <v>0.48399999999999999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42</v>
      </c>
      <c r="I128">
        <v>10.327999999999999</v>
      </c>
      <c r="J128">
        <v>35.441000000000003</v>
      </c>
      <c r="K128">
        <v>25.113</v>
      </c>
      <c r="L128">
        <v>10.02</v>
      </c>
      <c r="M128">
        <v>97</v>
      </c>
      <c r="N128">
        <v>0.438</v>
      </c>
      <c r="O128">
        <v>10.327999999999999</v>
      </c>
      <c r="P128">
        <v>0</v>
      </c>
      <c r="Q128">
        <v>10.327999999999999</v>
      </c>
      <c r="R128">
        <v>100</v>
      </c>
      <c r="S128">
        <v>1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37</v>
      </c>
      <c r="I129">
        <v>19.747</v>
      </c>
      <c r="J129">
        <v>35.441000000000003</v>
      </c>
      <c r="K129">
        <v>15.694000000000001</v>
      </c>
      <c r="L129">
        <v>17.576000000000001</v>
      </c>
      <c r="M129">
        <v>89</v>
      </c>
      <c r="N129">
        <v>0.63700000000000001</v>
      </c>
      <c r="O129">
        <v>10.327999999999999</v>
      </c>
      <c r="P129">
        <v>-9.4190000000000005</v>
      </c>
      <c r="Q129">
        <v>8.5440000000000005</v>
      </c>
      <c r="R129">
        <v>43.3</v>
      </c>
      <c r="S129">
        <v>0.56799999999999995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43</v>
      </c>
      <c r="I130">
        <v>2.2789999999999999</v>
      </c>
      <c r="J130">
        <v>35.441000000000003</v>
      </c>
      <c r="K130">
        <v>33.161999999999999</v>
      </c>
      <c r="L130">
        <v>1.85</v>
      </c>
      <c r="M130">
        <v>81.2</v>
      </c>
      <c r="N130">
        <v>9.8000000000000004E-2</v>
      </c>
      <c r="O130">
        <v>10.327999999999999</v>
      </c>
      <c r="P130">
        <v>8.0489999999999995</v>
      </c>
      <c r="Q130">
        <v>2.2789999999999999</v>
      </c>
      <c r="R130">
        <v>100</v>
      </c>
      <c r="S130">
        <v>0.36199999999999999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44</v>
      </c>
      <c r="I131">
        <v>24.978999999999999</v>
      </c>
      <c r="J131">
        <v>35.441000000000003</v>
      </c>
      <c r="K131">
        <v>10.462</v>
      </c>
      <c r="L131">
        <v>21.844000000000001</v>
      </c>
      <c r="M131">
        <v>87.4</v>
      </c>
      <c r="N131">
        <v>0.72299999999999998</v>
      </c>
      <c r="O131">
        <v>10.327999999999999</v>
      </c>
      <c r="P131">
        <v>-14.651</v>
      </c>
      <c r="Q131">
        <v>9.6189999999999998</v>
      </c>
      <c r="R131">
        <v>38.5</v>
      </c>
      <c r="S131">
        <v>0.54500000000000004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36</v>
      </c>
      <c r="I132">
        <v>15.661</v>
      </c>
      <c r="J132">
        <v>35.441000000000003</v>
      </c>
      <c r="K132">
        <v>19.78</v>
      </c>
      <c r="L132">
        <v>13.948</v>
      </c>
      <c r="M132">
        <v>89.1</v>
      </c>
      <c r="N132">
        <v>0.54600000000000004</v>
      </c>
      <c r="O132">
        <v>10.327999999999999</v>
      </c>
      <c r="P132">
        <v>-5.3330000000000002</v>
      </c>
      <c r="Q132">
        <v>9.0839999999999996</v>
      </c>
      <c r="R132">
        <v>58</v>
      </c>
      <c r="S132">
        <v>0.69899999999999995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35</v>
      </c>
      <c r="I133">
        <v>19.599</v>
      </c>
      <c r="J133">
        <v>35.441000000000003</v>
      </c>
      <c r="K133">
        <v>15.842000000000001</v>
      </c>
      <c r="L133">
        <v>19.599</v>
      </c>
      <c r="M133">
        <v>100</v>
      </c>
      <c r="N133">
        <v>0.71199999999999997</v>
      </c>
      <c r="O133">
        <v>10.327999999999999</v>
      </c>
      <c r="P133">
        <v>-9.2710000000000008</v>
      </c>
      <c r="Q133">
        <v>7.6630000000000003</v>
      </c>
      <c r="R133">
        <v>39.1</v>
      </c>
      <c r="S133">
        <v>0.51200000000000001</v>
      </c>
    </row>
    <row r="134" spans="1:19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22</v>
      </c>
      <c r="H134" t="s">
        <v>32</v>
      </c>
      <c r="I134">
        <v>21.123999999999999</v>
      </c>
      <c r="J134">
        <v>10.147</v>
      </c>
      <c r="K134">
        <v>-10.977</v>
      </c>
      <c r="L134">
        <v>7.4690000000000003</v>
      </c>
      <c r="M134">
        <v>35.4</v>
      </c>
      <c r="N134">
        <v>0.47799999999999998</v>
      </c>
      <c r="O134">
        <v>5.2729999999999997</v>
      </c>
      <c r="P134">
        <v>-15.851000000000001</v>
      </c>
      <c r="Q134">
        <v>5.2729999999999997</v>
      </c>
      <c r="R134">
        <v>25</v>
      </c>
      <c r="S134">
        <v>0.4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30</v>
      </c>
      <c r="I135">
        <v>5.6109999999999998</v>
      </c>
      <c r="J135">
        <v>10.147</v>
      </c>
      <c r="K135">
        <v>4.5359999999999996</v>
      </c>
      <c r="L135">
        <v>5.0519999999999996</v>
      </c>
      <c r="M135">
        <v>90</v>
      </c>
      <c r="N135">
        <v>0.64100000000000001</v>
      </c>
      <c r="O135">
        <v>5.2729999999999997</v>
      </c>
      <c r="P135">
        <v>-0.33800000000000002</v>
      </c>
      <c r="Q135">
        <v>2.96</v>
      </c>
      <c r="R135">
        <v>52.8</v>
      </c>
      <c r="S135">
        <v>0.54400000000000004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24</v>
      </c>
      <c r="I136">
        <v>20.263000000000002</v>
      </c>
      <c r="J136">
        <v>10.147</v>
      </c>
      <c r="K136">
        <v>-10.116</v>
      </c>
      <c r="L136">
        <v>0</v>
      </c>
      <c r="M136">
        <v>0</v>
      </c>
      <c r="N136">
        <v>0</v>
      </c>
      <c r="O136">
        <v>5.2729999999999997</v>
      </c>
      <c r="P136">
        <v>-14.99</v>
      </c>
      <c r="Q136">
        <v>0</v>
      </c>
      <c r="R136">
        <v>0</v>
      </c>
      <c r="S136">
        <v>0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31</v>
      </c>
      <c r="I137">
        <v>12.061</v>
      </c>
      <c r="J137">
        <v>10.147</v>
      </c>
      <c r="K137">
        <v>-1.9139999999999999</v>
      </c>
      <c r="L137">
        <v>8.1349999999999998</v>
      </c>
      <c r="M137">
        <v>67.400000000000006</v>
      </c>
      <c r="N137">
        <v>0.73299999999999998</v>
      </c>
      <c r="O137">
        <v>5.2729999999999997</v>
      </c>
      <c r="P137">
        <v>-6.7880000000000003</v>
      </c>
      <c r="Q137">
        <v>5.2729999999999997</v>
      </c>
      <c r="R137">
        <v>43.7</v>
      </c>
      <c r="S137">
        <v>0.60799999999999998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29</v>
      </c>
      <c r="I138">
        <v>8.9789999999999992</v>
      </c>
      <c r="J138">
        <v>10.147</v>
      </c>
      <c r="K138">
        <v>1.1679999999999999</v>
      </c>
      <c r="L138">
        <v>8.9789999999999992</v>
      </c>
      <c r="M138">
        <v>100</v>
      </c>
      <c r="N138">
        <v>0.93899999999999995</v>
      </c>
      <c r="O138">
        <v>5.2729999999999997</v>
      </c>
      <c r="P138">
        <v>-3.706</v>
      </c>
      <c r="Q138">
        <v>5.0039999999999996</v>
      </c>
      <c r="R138">
        <v>55.7</v>
      </c>
      <c r="S138">
        <v>0.70199999999999996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28</v>
      </c>
      <c r="I139">
        <v>10.147</v>
      </c>
      <c r="J139">
        <v>10.147</v>
      </c>
      <c r="K139">
        <v>0</v>
      </c>
      <c r="L139">
        <v>10.147</v>
      </c>
      <c r="M139">
        <v>100</v>
      </c>
      <c r="N139">
        <v>1</v>
      </c>
      <c r="O139">
        <v>5.2729999999999997</v>
      </c>
      <c r="P139">
        <v>-4.8739999999999997</v>
      </c>
      <c r="Q139">
        <v>5.2729999999999997</v>
      </c>
      <c r="R139">
        <v>52</v>
      </c>
      <c r="S139">
        <v>0.68400000000000005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33</v>
      </c>
      <c r="I140">
        <v>10.179</v>
      </c>
      <c r="J140">
        <v>10.147</v>
      </c>
      <c r="K140">
        <v>-3.2000000000000001E-2</v>
      </c>
      <c r="L140">
        <v>8.1059999999999999</v>
      </c>
      <c r="M140">
        <v>79.599999999999994</v>
      </c>
      <c r="N140">
        <v>0.79800000000000004</v>
      </c>
      <c r="O140">
        <v>5.2729999999999997</v>
      </c>
      <c r="P140">
        <v>-4.9059999999999997</v>
      </c>
      <c r="Q140">
        <v>4.8339999999999996</v>
      </c>
      <c r="R140">
        <v>47.5</v>
      </c>
      <c r="S140">
        <v>0.626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27</v>
      </c>
      <c r="I141">
        <v>11.473000000000001</v>
      </c>
      <c r="J141">
        <v>10.147</v>
      </c>
      <c r="K141">
        <v>-1.3260000000000001</v>
      </c>
      <c r="L141">
        <v>8.3390000000000004</v>
      </c>
      <c r="M141">
        <v>72.7</v>
      </c>
      <c r="N141">
        <v>0.77100000000000002</v>
      </c>
      <c r="O141">
        <v>5.2729999999999997</v>
      </c>
      <c r="P141">
        <v>-6.2</v>
      </c>
      <c r="Q141">
        <v>5.2729999999999997</v>
      </c>
      <c r="R141">
        <v>46</v>
      </c>
      <c r="S141">
        <v>0.63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26</v>
      </c>
      <c r="I142">
        <v>83.102999999999994</v>
      </c>
      <c r="J142">
        <v>10.147</v>
      </c>
      <c r="K142">
        <v>-72.956000000000003</v>
      </c>
      <c r="L142">
        <v>0.68600000000000005</v>
      </c>
      <c r="M142">
        <v>0.8</v>
      </c>
      <c r="N142">
        <v>1.4999999999999999E-2</v>
      </c>
      <c r="O142">
        <v>5.2729999999999997</v>
      </c>
      <c r="P142">
        <v>-77.83</v>
      </c>
      <c r="Q142">
        <v>0.21</v>
      </c>
      <c r="R142">
        <v>0.3</v>
      </c>
      <c r="S142">
        <v>5.0000000000000001E-3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25</v>
      </c>
      <c r="I143">
        <v>126.30800000000001</v>
      </c>
      <c r="J143">
        <v>10.147</v>
      </c>
      <c r="K143">
        <v>-116.161</v>
      </c>
      <c r="L143">
        <v>10.147</v>
      </c>
      <c r="M143">
        <v>8</v>
      </c>
      <c r="N143">
        <v>0.14899999999999999</v>
      </c>
      <c r="O143">
        <v>5.2729999999999997</v>
      </c>
      <c r="P143">
        <v>-121.035</v>
      </c>
      <c r="Q143">
        <v>5.2729999999999997</v>
      </c>
      <c r="R143">
        <v>4.2</v>
      </c>
      <c r="S143">
        <v>0.08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23</v>
      </c>
      <c r="I144">
        <v>6.84</v>
      </c>
      <c r="J144">
        <v>10.147</v>
      </c>
      <c r="K144">
        <v>3.3069999999999999</v>
      </c>
      <c r="L144">
        <v>6.1230000000000002</v>
      </c>
      <c r="M144">
        <v>89.5</v>
      </c>
      <c r="N144">
        <v>0.72099999999999997</v>
      </c>
      <c r="O144">
        <v>5.2729999999999997</v>
      </c>
      <c r="P144">
        <v>-1.5669999999999999</v>
      </c>
      <c r="Q144">
        <v>4.7060000000000004</v>
      </c>
      <c r="R144">
        <v>68.8</v>
      </c>
      <c r="S144">
        <v>0.77700000000000002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38</v>
      </c>
      <c r="I145">
        <v>7.9249999999999998</v>
      </c>
      <c r="J145">
        <v>10.147</v>
      </c>
      <c r="K145">
        <v>2.222</v>
      </c>
      <c r="L145">
        <v>7.0579999999999998</v>
      </c>
      <c r="M145">
        <v>89.1</v>
      </c>
      <c r="N145">
        <v>0.78100000000000003</v>
      </c>
      <c r="O145">
        <v>5.2729999999999997</v>
      </c>
      <c r="P145">
        <v>-2.6520000000000001</v>
      </c>
      <c r="Q145">
        <v>4.9249999999999998</v>
      </c>
      <c r="R145">
        <v>62.1</v>
      </c>
      <c r="S145">
        <v>0.746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39</v>
      </c>
      <c r="I146">
        <v>4.7679999999999998</v>
      </c>
      <c r="J146">
        <v>10.147</v>
      </c>
      <c r="K146">
        <v>5.3789999999999996</v>
      </c>
      <c r="L146">
        <v>4.7060000000000004</v>
      </c>
      <c r="M146">
        <v>98.7</v>
      </c>
      <c r="N146">
        <v>0.63100000000000001</v>
      </c>
      <c r="O146">
        <v>5.2729999999999997</v>
      </c>
      <c r="P146">
        <v>0.505</v>
      </c>
      <c r="Q146">
        <v>3.992</v>
      </c>
      <c r="R146">
        <v>83.7</v>
      </c>
      <c r="S146">
        <v>0.79500000000000004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40</v>
      </c>
      <c r="I147">
        <v>6.8070000000000004</v>
      </c>
      <c r="J147">
        <v>10.147</v>
      </c>
      <c r="K147">
        <v>3.34</v>
      </c>
      <c r="L147">
        <v>6.1950000000000003</v>
      </c>
      <c r="M147">
        <v>91</v>
      </c>
      <c r="N147">
        <v>0.73099999999999998</v>
      </c>
      <c r="O147">
        <v>5.2729999999999997</v>
      </c>
      <c r="P147">
        <v>-1.534</v>
      </c>
      <c r="Q147">
        <v>4.8520000000000003</v>
      </c>
      <c r="R147">
        <v>71.3</v>
      </c>
      <c r="S147">
        <v>0.80300000000000005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34</v>
      </c>
      <c r="I148">
        <v>4.2729999999999997</v>
      </c>
      <c r="J148">
        <v>10.147</v>
      </c>
      <c r="K148">
        <v>5.8739999999999997</v>
      </c>
      <c r="L148">
        <v>4.2729999999999997</v>
      </c>
      <c r="M148">
        <v>100</v>
      </c>
      <c r="N148">
        <v>0.59299999999999997</v>
      </c>
      <c r="O148">
        <v>5.2729999999999997</v>
      </c>
      <c r="P148">
        <v>1</v>
      </c>
      <c r="Q148">
        <v>4.0229999999999997</v>
      </c>
      <c r="R148">
        <v>94.2</v>
      </c>
      <c r="S148">
        <v>0.84299999999999997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41</v>
      </c>
      <c r="I149">
        <v>5.6779999999999999</v>
      </c>
      <c r="J149">
        <v>10.147</v>
      </c>
      <c r="K149">
        <v>4.4690000000000003</v>
      </c>
      <c r="L149">
        <v>5.6779999999999999</v>
      </c>
      <c r="M149">
        <v>100</v>
      </c>
      <c r="N149">
        <v>0.71799999999999997</v>
      </c>
      <c r="O149">
        <v>5.2729999999999997</v>
      </c>
      <c r="P149">
        <v>-0.40500000000000003</v>
      </c>
      <c r="Q149">
        <v>4.4580000000000002</v>
      </c>
      <c r="R149">
        <v>78.5</v>
      </c>
      <c r="S149">
        <v>0.81399999999999995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42</v>
      </c>
      <c r="I150">
        <v>5.2729999999999997</v>
      </c>
      <c r="J150">
        <v>10.147</v>
      </c>
      <c r="K150">
        <v>4.8739999999999997</v>
      </c>
      <c r="L150">
        <v>5.2729999999999997</v>
      </c>
      <c r="M150">
        <v>100</v>
      </c>
      <c r="N150">
        <v>0.68400000000000005</v>
      </c>
      <c r="O150">
        <v>5.2729999999999997</v>
      </c>
      <c r="P150">
        <v>0</v>
      </c>
      <c r="Q150">
        <v>5.2729999999999997</v>
      </c>
      <c r="R150">
        <v>100</v>
      </c>
      <c r="S150">
        <v>1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37</v>
      </c>
      <c r="I151">
        <v>10.179</v>
      </c>
      <c r="J151">
        <v>10.147</v>
      </c>
      <c r="K151">
        <v>-3.2000000000000001E-2</v>
      </c>
      <c r="L151">
        <v>8.1059999999999999</v>
      </c>
      <c r="M151">
        <v>79.599999999999994</v>
      </c>
      <c r="N151">
        <v>0.79800000000000004</v>
      </c>
      <c r="O151">
        <v>5.2729999999999997</v>
      </c>
      <c r="P151">
        <v>-4.9059999999999997</v>
      </c>
      <c r="Q151">
        <v>4.8339999999999996</v>
      </c>
      <c r="R151">
        <v>47.5</v>
      </c>
      <c r="S151">
        <v>0.626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43</v>
      </c>
      <c r="I152">
        <v>6.7779999999999996</v>
      </c>
      <c r="J152">
        <v>10.147</v>
      </c>
      <c r="K152">
        <v>3.3690000000000002</v>
      </c>
      <c r="L152">
        <v>6.7779999999999996</v>
      </c>
      <c r="M152">
        <v>100</v>
      </c>
      <c r="N152">
        <v>0.80100000000000005</v>
      </c>
      <c r="O152">
        <v>5.2729999999999997</v>
      </c>
      <c r="P152">
        <v>-1.5049999999999999</v>
      </c>
      <c r="Q152">
        <v>4.9260000000000002</v>
      </c>
      <c r="R152">
        <v>72.7</v>
      </c>
      <c r="S152">
        <v>0.81699999999999995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44</v>
      </c>
      <c r="I153">
        <v>8.4039999999999999</v>
      </c>
      <c r="J153">
        <v>10.147</v>
      </c>
      <c r="K153">
        <v>1.7430000000000001</v>
      </c>
      <c r="L153">
        <v>8.4039999999999999</v>
      </c>
      <c r="M153">
        <v>100</v>
      </c>
      <c r="N153">
        <v>0.90600000000000003</v>
      </c>
      <c r="O153">
        <v>5.2729999999999997</v>
      </c>
      <c r="P153">
        <v>-3.1309999999999998</v>
      </c>
      <c r="Q153">
        <v>5.1040000000000001</v>
      </c>
      <c r="R153">
        <v>60.7</v>
      </c>
      <c r="S153">
        <v>0.746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36</v>
      </c>
      <c r="I154">
        <v>12.079000000000001</v>
      </c>
      <c r="J154">
        <v>10.147</v>
      </c>
      <c r="K154">
        <v>-1.9319999999999999</v>
      </c>
      <c r="L154">
        <v>8.4860000000000007</v>
      </c>
      <c r="M154">
        <v>70.3</v>
      </c>
      <c r="N154">
        <v>0.76400000000000001</v>
      </c>
      <c r="O154">
        <v>5.2729999999999997</v>
      </c>
      <c r="P154">
        <v>-6.806</v>
      </c>
      <c r="Q154">
        <v>5.2729999999999997</v>
      </c>
      <c r="R154">
        <v>43.7</v>
      </c>
      <c r="S154">
        <v>0.60799999999999998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35</v>
      </c>
      <c r="I155">
        <v>2.1989999999999998</v>
      </c>
      <c r="J155">
        <v>10.147</v>
      </c>
      <c r="K155">
        <v>7.9480000000000004</v>
      </c>
      <c r="L155">
        <v>2.1989999999999998</v>
      </c>
      <c r="M155">
        <v>100</v>
      </c>
      <c r="N155">
        <v>0.35599999999999998</v>
      </c>
      <c r="O155">
        <v>5.2729999999999997</v>
      </c>
      <c r="P155">
        <v>3.0739999999999998</v>
      </c>
      <c r="Q155">
        <v>2.1989999999999998</v>
      </c>
      <c r="R155">
        <v>100</v>
      </c>
      <c r="S155">
        <v>0.58899999999999997</v>
      </c>
    </row>
    <row r="156" spans="1:19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22</v>
      </c>
      <c r="H156" t="s">
        <v>32</v>
      </c>
      <c r="I156">
        <v>57.521999999999998</v>
      </c>
      <c r="J156">
        <v>47.250999999999998</v>
      </c>
      <c r="K156">
        <v>-10.271000000000001</v>
      </c>
      <c r="L156">
        <v>44.152999999999999</v>
      </c>
      <c r="M156">
        <v>76.8</v>
      </c>
      <c r="N156">
        <v>0.84299999999999997</v>
      </c>
      <c r="O156">
        <v>16.911000000000001</v>
      </c>
      <c r="P156">
        <v>-40.610999999999997</v>
      </c>
      <c r="Q156">
        <v>16.588000000000001</v>
      </c>
      <c r="R156">
        <v>28.8</v>
      </c>
      <c r="S156">
        <v>0.44600000000000001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30</v>
      </c>
      <c r="I157">
        <v>54.1</v>
      </c>
      <c r="J157">
        <v>47.250999999999998</v>
      </c>
      <c r="K157">
        <v>-6.8490000000000002</v>
      </c>
      <c r="L157">
        <v>41.695999999999998</v>
      </c>
      <c r="M157">
        <v>77.099999999999994</v>
      </c>
      <c r="N157">
        <v>0.82299999999999995</v>
      </c>
      <c r="O157">
        <v>16.911000000000001</v>
      </c>
      <c r="P157">
        <v>-37.189</v>
      </c>
      <c r="Q157">
        <v>15.804</v>
      </c>
      <c r="R157">
        <v>29.2</v>
      </c>
      <c r="S157">
        <v>0.44500000000000001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24</v>
      </c>
      <c r="I158">
        <v>59.073</v>
      </c>
      <c r="J158">
        <v>47.250999999999998</v>
      </c>
      <c r="K158">
        <v>-11.821999999999999</v>
      </c>
      <c r="L158">
        <v>41.374000000000002</v>
      </c>
      <c r="M158">
        <v>70</v>
      </c>
      <c r="N158">
        <v>0.77800000000000002</v>
      </c>
      <c r="O158">
        <v>16.911000000000001</v>
      </c>
      <c r="P158">
        <v>-42.161999999999999</v>
      </c>
      <c r="Q158">
        <v>16.911000000000001</v>
      </c>
      <c r="R158">
        <v>28.6</v>
      </c>
      <c r="S158">
        <v>0.44500000000000001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31</v>
      </c>
      <c r="I159">
        <v>38.942999999999998</v>
      </c>
      <c r="J159">
        <v>47.250999999999998</v>
      </c>
      <c r="K159">
        <v>8.3079999999999998</v>
      </c>
      <c r="L159">
        <v>34.487000000000002</v>
      </c>
      <c r="M159">
        <v>88.6</v>
      </c>
      <c r="N159">
        <v>0.8</v>
      </c>
      <c r="O159">
        <v>16.911000000000001</v>
      </c>
      <c r="P159">
        <v>-22.032</v>
      </c>
      <c r="Q159">
        <v>15.494</v>
      </c>
      <c r="R159">
        <v>39.799999999999997</v>
      </c>
      <c r="S159">
        <v>0.55500000000000005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29</v>
      </c>
      <c r="I160">
        <v>43.433</v>
      </c>
      <c r="J160">
        <v>47.250999999999998</v>
      </c>
      <c r="K160">
        <v>3.8180000000000001</v>
      </c>
      <c r="L160">
        <v>38.878</v>
      </c>
      <c r="M160">
        <v>89.5</v>
      </c>
      <c r="N160">
        <v>0.85699999999999998</v>
      </c>
      <c r="O160">
        <v>16.911000000000001</v>
      </c>
      <c r="P160">
        <v>-26.521999999999998</v>
      </c>
      <c r="Q160">
        <v>15.795999999999999</v>
      </c>
      <c r="R160">
        <v>36.4</v>
      </c>
      <c r="S160">
        <v>0.52400000000000002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28</v>
      </c>
      <c r="I161">
        <v>47.250999999999998</v>
      </c>
      <c r="J161">
        <v>47.250999999999998</v>
      </c>
      <c r="K161">
        <v>0</v>
      </c>
      <c r="L161">
        <v>47.250999999999998</v>
      </c>
      <c r="M161">
        <v>100</v>
      </c>
      <c r="N161">
        <v>1</v>
      </c>
      <c r="O161">
        <v>16.911000000000001</v>
      </c>
      <c r="P161">
        <v>-30.34</v>
      </c>
      <c r="Q161">
        <v>16.911000000000001</v>
      </c>
      <c r="R161">
        <v>35.799999999999997</v>
      </c>
      <c r="S161">
        <v>0.52700000000000002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33</v>
      </c>
      <c r="I162">
        <v>32.19</v>
      </c>
      <c r="J162">
        <v>47.250999999999998</v>
      </c>
      <c r="K162">
        <v>15.061</v>
      </c>
      <c r="L162">
        <v>29.94</v>
      </c>
      <c r="M162">
        <v>93</v>
      </c>
      <c r="N162">
        <v>0.754</v>
      </c>
      <c r="O162">
        <v>16.911000000000001</v>
      </c>
      <c r="P162">
        <v>-15.279</v>
      </c>
      <c r="Q162">
        <v>16.911000000000001</v>
      </c>
      <c r="R162">
        <v>52.5</v>
      </c>
      <c r="S162">
        <v>0.68899999999999995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27</v>
      </c>
      <c r="I163">
        <v>84.757000000000005</v>
      </c>
      <c r="J163">
        <v>47.250999999999998</v>
      </c>
      <c r="K163">
        <v>-37.506</v>
      </c>
      <c r="L163">
        <v>46.088999999999999</v>
      </c>
      <c r="M163">
        <v>54.4</v>
      </c>
      <c r="N163">
        <v>0.69799999999999995</v>
      </c>
      <c r="O163">
        <v>16.911000000000001</v>
      </c>
      <c r="P163">
        <v>-67.846000000000004</v>
      </c>
      <c r="Q163">
        <v>16.428999999999998</v>
      </c>
      <c r="R163">
        <v>19.399999999999999</v>
      </c>
      <c r="S163">
        <v>0.32300000000000001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26</v>
      </c>
      <c r="I164">
        <v>43.591999999999999</v>
      </c>
      <c r="J164">
        <v>47.250999999999998</v>
      </c>
      <c r="K164">
        <v>3.6589999999999998</v>
      </c>
      <c r="L164">
        <v>38.94</v>
      </c>
      <c r="M164">
        <v>89.3</v>
      </c>
      <c r="N164">
        <v>0.85699999999999998</v>
      </c>
      <c r="O164">
        <v>16.911000000000001</v>
      </c>
      <c r="P164">
        <v>-26.681000000000001</v>
      </c>
      <c r="Q164">
        <v>16.43</v>
      </c>
      <c r="R164">
        <v>37.700000000000003</v>
      </c>
      <c r="S164">
        <v>0.54300000000000004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25</v>
      </c>
      <c r="I165">
        <v>59.667999999999999</v>
      </c>
      <c r="J165">
        <v>47.250999999999998</v>
      </c>
      <c r="K165">
        <v>-12.417</v>
      </c>
      <c r="L165">
        <v>44.124000000000002</v>
      </c>
      <c r="M165">
        <v>73.900000000000006</v>
      </c>
      <c r="N165">
        <v>0.82499999999999996</v>
      </c>
      <c r="O165">
        <v>16.911000000000001</v>
      </c>
      <c r="P165">
        <v>-42.756999999999998</v>
      </c>
      <c r="Q165">
        <v>16.391999999999999</v>
      </c>
      <c r="R165">
        <v>27.5</v>
      </c>
      <c r="S165">
        <v>0.42799999999999999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23</v>
      </c>
      <c r="I166">
        <v>49.506</v>
      </c>
      <c r="J166">
        <v>47.250999999999998</v>
      </c>
      <c r="K166">
        <v>-2.2549999999999999</v>
      </c>
      <c r="L166">
        <v>39.637999999999998</v>
      </c>
      <c r="M166">
        <v>80.099999999999994</v>
      </c>
      <c r="N166">
        <v>0.81899999999999995</v>
      </c>
      <c r="O166">
        <v>16.911000000000001</v>
      </c>
      <c r="P166">
        <v>-32.594999999999999</v>
      </c>
      <c r="Q166">
        <v>15.243</v>
      </c>
      <c r="R166">
        <v>30.8</v>
      </c>
      <c r="S166">
        <v>0.45900000000000002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38</v>
      </c>
      <c r="I167">
        <v>56.335999999999999</v>
      </c>
      <c r="J167">
        <v>47.250999999999998</v>
      </c>
      <c r="K167">
        <v>-9.0850000000000009</v>
      </c>
      <c r="L167">
        <v>42.817</v>
      </c>
      <c r="M167">
        <v>76</v>
      </c>
      <c r="N167">
        <v>0.82699999999999996</v>
      </c>
      <c r="O167">
        <v>16.911000000000001</v>
      </c>
      <c r="P167">
        <v>-39.424999999999997</v>
      </c>
      <c r="Q167">
        <v>16.911000000000001</v>
      </c>
      <c r="R167">
        <v>30</v>
      </c>
      <c r="S167">
        <v>0.46200000000000002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39</v>
      </c>
      <c r="I168">
        <v>14.718</v>
      </c>
      <c r="J168">
        <v>47.250999999999998</v>
      </c>
      <c r="K168">
        <v>32.533000000000001</v>
      </c>
      <c r="L168">
        <v>14.718</v>
      </c>
      <c r="M168">
        <v>100</v>
      </c>
      <c r="N168">
        <v>0.47499999999999998</v>
      </c>
      <c r="O168">
        <v>16.911000000000001</v>
      </c>
      <c r="P168">
        <v>2.1930000000000001</v>
      </c>
      <c r="Q168">
        <v>13.204000000000001</v>
      </c>
      <c r="R168">
        <v>89.7</v>
      </c>
      <c r="S168">
        <v>0.83499999999999996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40</v>
      </c>
      <c r="I169">
        <v>19.498999999999999</v>
      </c>
      <c r="J169">
        <v>47.250999999999998</v>
      </c>
      <c r="K169">
        <v>27.751999999999999</v>
      </c>
      <c r="L169">
        <v>18.806999999999999</v>
      </c>
      <c r="M169">
        <v>96.5</v>
      </c>
      <c r="N169">
        <v>0.56399999999999995</v>
      </c>
      <c r="O169">
        <v>16.911000000000001</v>
      </c>
      <c r="P169">
        <v>-2.5880000000000001</v>
      </c>
      <c r="Q169">
        <v>15.413</v>
      </c>
      <c r="R169">
        <v>79</v>
      </c>
      <c r="S169">
        <v>0.84699999999999998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34</v>
      </c>
      <c r="I170">
        <v>12.382</v>
      </c>
      <c r="J170">
        <v>47.250999999999998</v>
      </c>
      <c r="K170">
        <v>34.869</v>
      </c>
      <c r="L170">
        <v>12.382</v>
      </c>
      <c r="M170">
        <v>100</v>
      </c>
      <c r="N170">
        <v>0.41499999999999998</v>
      </c>
      <c r="O170">
        <v>16.911000000000001</v>
      </c>
      <c r="P170">
        <v>4.5289999999999999</v>
      </c>
      <c r="Q170">
        <v>11.49</v>
      </c>
      <c r="R170">
        <v>92.8</v>
      </c>
      <c r="S170">
        <v>0.78400000000000003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41</v>
      </c>
      <c r="I171">
        <v>26.126999999999999</v>
      </c>
      <c r="J171">
        <v>47.250999999999998</v>
      </c>
      <c r="K171">
        <v>21.123999999999999</v>
      </c>
      <c r="L171">
        <v>25.963000000000001</v>
      </c>
      <c r="M171">
        <v>99.4</v>
      </c>
      <c r="N171">
        <v>0.70799999999999996</v>
      </c>
      <c r="O171">
        <v>16.911000000000001</v>
      </c>
      <c r="P171">
        <v>-9.2159999999999993</v>
      </c>
      <c r="Q171">
        <v>15.63</v>
      </c>
      <c r="R171">
        <v>59.8</v>
      </c>
      <c r="S171">
        <v>0.72599999999999998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42</v>
      </c>
      <c r="I172">
        <v>16.911000000000001</v>
      </c>
      <c r="J172">
        <v>47.250999999999998</v>
      </c>
      <c r="K172">
        <v>30.34</v>
      </c>
      <c r="L172">
        <v>16.911000000000001</v>
      </c>
      <c r="M172">
        <v>100</v>
      </c>
      <c r="N172">
        <v>0.52700000000000002</v>
      </c>
      <c r="O172">
        <v>16.911000000000001</v>
      </c>
      <c r="P172">
        <v>0</v>
      </c>
      <c r="Q172">
        <v>16.911000000000001</v>
      </c>
      <c r="R172">
        <v>100</v>
      </c>
      <c r="S172">
        <v>1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37</v>
      </c>
      <c r="I173">
        <v>32.19</v>
      </c>
      <c r="J173">
        <v>47.250999999999998</v>
      </c>
      <c r="K173">
        <v>15.061</v>
      </c>
      <c r="L173">
        <v>29.94</v>
      </c>
      <c r="M173">
        <v>93</v>
      </c>
      <c r="N173">
        <v>0.754</v>
      </c>
      <c r="O173">
        <v>16.911000000000001</v>
      </c>
      <c r="P173">
        <v>-15.279</v>
      </c>
      <c r="Q173">
        <v>16.911000000000001</v>
      </c>
      <c r="R173">
        <v>52.5</v>
      </c>
      <c r="S173">
        <v>0.68899999999999995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43</v>
      </c>
      <c r="I174">
        <v>17.222999999999999</v>
      </c>
      <c r="J174">
        <v>47.250999999999998</v>
      </c>
      <c r="K174">
        <v>30.027999999999999</v>
      </c>
      <c r="L174">
        <v>17.222999999999999</v>
      </c>
      <c r="M174">
        <v>100</v>
      </c>
      <c r="N174">
        <v>0.53400000000000003</v>
      </c>
      <c r="O174">
        <v>16.911000000000001</v>
      </c>
      <c r="P174">
        <v>-0.312</v>
      </c>
      <c r="Q174">
        <v>14.367000000000001</v>
      </c>
      <c r="R174">
        <v>83.4</v>
      </c>
      <c r="S174">
        <v>0.84199999999999997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44</v>
      </c>
      <c r="I175">
        <v>43.591999999999999</v>
      </c>
      <c r="J175">
        <v>47.250999999999998</v>
      </c>
      <c r="K175">
        <v>3.6589999999999998</v>
      </c>
      <c r="L175">
        <v>38.94</v>
      </c>
      <c r="M175">
        <v>89.3</v>
      </c>
      <c r="N175">
        <v>0.85699999999999998</v>
      </c>
      <c r="O175">
        <v>16.911000000000001</v>
      </c>
      <c r="P175">
        <v>-26.681000000000001</v>
      </c>
      <c r="Q175">
        <v>16.43</v>
      </c>
      <c r="R175">
        <v>37.700000000000003</v>
      </c>
      <c r="S175">
        <v>0.54300000000000004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36</v>
      </c>
      <c r="I176">
        <v>59.667999999999999</v>
      </c>
      <c r="J176">
        <v>47.250999999999998</v>
      </c>
      <c r="K176">
        <v>-12.417</v>
      </c>
      <c r="L176">
        <v>44.124000000000002</v>
      </c>
      <c r="M176">
        <v>73.900000000000006</v>
      </c>
      <c r="N176">
        <v>0.82499999999999996</v>
      </c>
      <c r="O176">
        <v>16.911000000000001</v>
      </c>
      <c r="P176">
        <v>-42.756999999999998</v>
      </c>
      <c r="Q176">
        <v>16.391999999999999</v>
      </c>
      <c r="R176">
        <v>27.5</v>
      </c>
      <c r="S176">
        <v>0.42799999999999999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35</v>
      </c>
      <c r="I177">
        <v>8.9860000000000007</v>
      </c>
      <c r="J177">
        <v>47.250999999999998</v>
      </c>
      <c r="K177">
        <v>38.265000000000001</v>
      </c>
      <c r="L177">
        <v>8.9860000000000007</v>
      </c>
      <c r="M177">
        <v>100</v>
      </c>
      <c r="N177">
        <v>0.32</v>
      </c>
      <c r="O177">
        <v>16.911000000000001</v>
      </c>
      <c r="P177">
        <v>7.9249999999999998</v>
      </c>
      <c r="Q177">
        <v>8.7560000000000002</v>
      </c>
      <c r="R177">
        <v>97.4</v>
      </c>
      <c r="S177">
        <v>0.67600000000000005</v>
      </c>
    </row>
    <row r="178" spans="1:19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22</v>
      </c>
      <c r="H178" t="s">
        <v>32</v>
      </c>
      <c r="I178">
        <v>49.377000000000002</v>
      </c>
      <c r="J178">
        <v>15.143000000000001</v>
      </c>
      <c r="K178">
        <v>-34.234000000000002</v>
      </c>
      <c r="L178">
        <v>15.143000000000001</v>
      </c>
      <c r="M178">
        <v>30.7</v>
      </c>
      <c r="N178">
        <v>0.46899999999999997</v>
      </c>
      <c r="O178">
        <v>5.5190000000000001</v>
      </c>
      <c r="P178">
        <v>-43.857999999999997</v>
      </c>
      <c r="Q178">
        <v>5.5190000000000001</v>
      </c>
      <c r="R178">
        <v>11.2</v>
      </c>
      <c r="S178">
        <v>0.20100000000000001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30</v>
      </c>
      <c r="I179">
        <v>62.552</v>
      </c>
      <c r="J179">
        <v>15.143000000000001</v>
      </c>
      <c r="K179">
        <v>-47.408999999999999</v>
      </c>
      <c r="L179">
        <v>15.143000000000001</v>
      </c>
      <c r="M179">
        <v>24.2</v>
      </c>
      <c r="N179">
        <v>0.39</v>
      </c>
      <c r="O179">
        <v>5.5190000000000001</v>
      </c>
      <c r="P179">
        <v>-57.033000000000001</v>
      </c>
      <c r="Q179">
        <v>5.5190000000000001</v>
      </c>
      <c r="R179">
        <v>8.8000000000000007</v>
      </c>
      <c r="S179">
        <v>0.16200000000000001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24</v>
      </c>
      <c r="I180">
        <v>20.547999999999998</v>
      </c>
      <c r="J180">
        <v>15.143000000000001</v>
      </c>
      <c r="K180">
        <v>-5.4050000000000002</v>
      </c>
      <c r="L180">
        <v>0</v>
      </c>
      <c r="M180">
        <v>0</v>
      </c>
      <c r="N180">
        <v>0</v>
      </c>
      <c r="O180">
        <v>5.5190000000000001</v>
      </c>
      <c r="P180">
        <v>-15.029</v>
      </c>
      <c r="Q180">
        <v>0</v>
      </c>
      <c r="R180">
        <v>0</v>
      </c>
      <c r="S180">
        <v>0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31</v>
      </c>
      <c r="I181">
        <v>22.324000000000002</v>
      </c>
      <c r="J181">
        <v>15.143000000000001</v>
      </c>
      <c r="K181">
        <v>-7.181</v>
      </c>
      <c r="L181">
        <v>13.127000000000001</v>
      </c>
      <c r="M181">
        <v>58.8</v>
      </c>
      <c r="N181">
        <v>0.70099999999999996</v>
      </c>
      <c r="O181">
        <v>5.5190000000000001</v>
      </c>
      <c r="P181">
        <v>-16.805</v>
      </c>
      <c r="Q181">
        <v>5.5190000000000001</v>
      </c>
      <c r="R181">
        <v>24.7</v>
      </c>
      <c r="S181">
        <v>0.39600000000000002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29</v>
      </c>
      <c r="I182">
        <v>16.501000000000001</v>
      </c>
      <c r="J182">
        <v>15.143000000000001</v>
      </c>
      <c r="K182">
        <v>-1.3580000000000001</v>
      </c>
      <c r="L182">
        <v>12.138</v>
      </c>
      <c r="M182">
        <v>73.599999999999994</v>
      </c>
      <c r="N182">
        <v>0.76700000000000002</v>
      </c>
      <c r="O182">
        <v>5.5190000000000001</v>
      </c>
      <c r="P182">
        <v>-10.981999999999999</v>
      </c>
      <c r="Q182">
        <v>5.5190000000000001</v>
      </c>
      <c r="R182">
        <v>33.4</v>
      </c>
      <c r="S182">
        <v>0.501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28</v>
      </c>
      <c r="I183">
        <v>15.143000000000001</v>
      </c>
      <c r="J183">
        <v>15.143000000000001</v>
      </c>
      <c r="K183">
        <v>0</v>
      </c>
      <c r="L183">
        <v>15.143000000000001</v>
      </c>
      <c r="M183">
        <v>100</v>
      </c>
      <c r="N183">
        <v>1</v>
      </c>
      <c r="O183">
        <v>5.5190000000000001</v>
      </c>
      <c r="P183">
        <v>-9.6240000000000006</v>
      </c>
      <c r="Q183">
        <v>5.5190000000000001</v>
      </c>
      <c r="R183">
        <v>36.4</v>
      </c>
      <c r="S183">
        <v>0.53400000000000003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33</v>
      </c>
      <c r="I184">
        <v>12.382999999999999</v>
      </c>
      <c r="J184">
        <v>15.143000000000001</v>
      </c>
      <c r="K184">
        <v>2.76</v>
      </c>
      <c r="L184">
        <v>10.122999999999999</v>
      </c>
      <c r="M184">
        <v>81.7</v>
      </c>
      <c r="N184">
        <v>0.73599999999999999</v>
      </c>
      <c r="O184">
        <v>5.5190000000000001</v>
      </c>
      <c r="P184">
        <v>-6.8639999999999999</v>
      </c>
      <c r="Q184">
        <v>5.5190000000000001</v>
      </c>
      <c r="R184">
        <v>44.6</v>
      </c>
      <c r="S184">
        <v>0.61699999999999999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27</v>
      </c>
      <c r="I185">
        <v>34.722999999999999</v>
      </c>
      <c r="J185">
        <v>15.143000000000001</v>
      </c>
      <c r="K185">
        <v>-19.579999999999998</v>
      </c>
      <c r="L185">
        <v>13.417</v>
      </c>
      <c r="M185">
        <v>38.6</v>
      </c>
      <c r="N185">
        <v>0.53800000000000003</v>
      </c>
      <c r="O185">
        <v>5.5190000000000001</v>
      </c>
      <c r="P185">
        <v>-29.204000000000001</v>
      </c>
      <c r="Q185">
        <v>5.5190000000000001</v>
      </c>
      <c r="R185">
        <v>15.9</v>
      </c>
      <c r="S185">
        <v>0.27400000000000002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26</v>
      </c>
      <c r="I186">
        <v>23.126999999999999</v>
      </c>
      <c r="J186">
        <v>15.143000000000001</v>
      </c>
      <c r="K186">
        <v>-7.984</v>
      </c>
      <c r="L186">
        <v>15.143000000000001</v>
      </c>
      <c r="M186">
        <v>65.5</v>
      </c>
      <c r="N186">
        <v>0.79100000000000004</v>
      </c>
      <c r="O186">
        <v>5.5190000000000001</v>
      </c>
      <c r="P186">
        <v>-17.608000000000001</v>
      </c>
      <c r="Q186">
        <v>5.5190000000000001</v>
      </c>
      <c r="R186">
        <v>23.9</v>
      </c>
      <c r="S186">
        <v>0.38500000000000001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25</v>
      </c>
      <c r="I187">
        <v>65.754000000000005</v>
      </c>
      <c r="J187">
        <v>15.143000000000001</v>
      </c>
      <c r="K187">
        <v>-50.610999999999997</v>
      </c>
      <c r="L187">
        <v>15.143000000000001</v>
      </c>
      <c r="M187">
        <v>23</v>
      </c>
      <c r="N187">
        <v>0.374</v>
      </c>
      <c r="O187">
        <v>5.5190000000000001</v>
      </c>
      <c r="P187">
        <v>-60.234999999999999</v>
      </c>
      <c r="Q187">
        <v>5.5190000000000001</v>
      </c>
      <c r="R187">
        <v>8.4</v>
      </c>
      <c r="S187">
        <v>0.155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23</v>
      </c>
      <c r="I188">
        <v>82.784999999999997</v>
      </c>
      <c r="J188">
        <v>15.143000000000001</v>
      </c>
      <c r="K188">
        <v>-67.641999999999996</v>
      </c>
      <c r="L188">
        <v>15.143000000000001</v>
      </c>
      <c r="M188">
        <v>18.3</v>
      </c>
      <c r="N188">
        <v>0.309</v>
      </c>
      <c r="O188">
        <v>5.5190000000000001</v>
      </c>
      <c r="P188">
        <v>-77.266000000000005</v>
      </c>
      <c r="Q188">
        <v>5.5190000000000001</v>
      </c>
      <c r="R188">
        <v>6.7</v>
      </c>
      <c r="S188">
        <v>0.125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38</v>
      </c>
      <c r="I189">
        <v>11.423999999999999</v>
      </c>
      <c r="J189">
        <v>15.143000000000001</v>
      </c>
      <c r="K189">
        <v>3.7189999999999999</v>
      </c>
      <c r="L189">
        <v>10.574</v>
      </c>
      <c r="M189">
        <v>92.6</v>
      </c>
      <c r="N189">
        <v>0.79600000000000004</v>
      </c>
      <c r="O189">
        <v>5.5190000000000001</v>
      </c>
      <c r="P189">
        <v>-5.9050000000000002</v>
      </c>
      <c r="Q189">
        <v>5.5190000000000001</v>
      </c>
      <c r="R189">
        <v>48.3</v>
      </c>
      <c r="S189">
        <v>0.65100000000000002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39</v>
      </c>
      <c r="I190">
        <v>4.3869999999999996</v>
      </c>
      <c r="J190">
        <v>15.143000000000001</v>
      </c>
      <c r="K190">
        <v>10.756</v>
      </c>
      <c r="L190">
        <v>4.3869999999999996</v>
      </c>
      <c r="M190">
        <v>100</v>
      </c>
      <c r="N190">
        <v>0.44900000000000001</v>
      </c>
      <c r="O190">
        <v>5.5190000000000001</v>
      </c>
      <c r="P190">
        <v>1.1319999999999999</v>
      </c>
      <c r="Q190">
        <v>4.258</v>
      </c>
      <c r="R190">
        <v>97</v>
      </c>
      <c r="S190">
        <v>0.86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40</v>
      </c>
      <c r="I191">
        <v>5.8129999999999997</v>
      </c>
      <c r="J191">
        <v>15.143000000000001</v>
      </c>
      <c r="K191">
        <v>9.33</v>
      </c>
      <c r="L191">
        <v>5.8129999999999997</v>
      </c>
      <c r="M191">
        <v>100</v>
      </c>
      <c r="N191">
        <v>0.55500000000000005</v>
      </c>
      <c r="O191">
        <v>5.5190000000000001</v>
      </c>
      <c r="P191">
        <v>-0.29399999999999998</v>
      </c>
      <c r="Q191">
        <v>4.8099999999999996</v>
      </c>
      <c r="R191">
        <v>82.7</v>
      </c>
      <c r="S191">
        <v>0.84899999999999998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34</v>
      </c>
      <c r="I192">
        <v>4.4249999999999998</v>
      </c>
      <c r="J192">
        <v>15.143000000000001</v>
      </c>
      <c r="K192">
        <v>10.718</v>
      </c>
      <c r="L192">
        <v>4.4249999999999998</v>
      </c>
      <c r="M192">
        <v>100</v>
      </c>
      <c r="N192">
        <v>0.45200000000000001</v>
      </c>
      <c r="O192">
        <v>5.5190000000000001</v>
      </c>
      <c r="P192">
        <v>1.0940000000000001</v>
      </c>
      <c r="Q192">
        <v>4.4249999999999998</v>
      </c>
      <c r="R192">
        <v>100</v>
      </c>
      <c r="S192">
        <v>0.89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41</v>
      </c>
      <c r="I193">
        <v>7.9119999999999999</v>
      </c>
      <c r="J193">
        <v>15.143000000000001</v>
      </c>
      <c r="K193">
        <v>7.2309999999999999</v>
      </c>
      <c r="L193">
        <v>7.9119999999999999</v>
      </c>
      <c r="M193">
        <v>100</v>
      </c>
      <c r="N193">
        <v>0.68600000000000005</v>
      </c>
      <c r="O193">
        <v>5.5190000000000001</v>
      </c>
      <c r="P193">
        <v>-2.3929999999999998</v>
      </c>
      <c r="Q193">
        <v>5.3620000000000001</v>
      </c>
      <c r="R193">
        <v>67.8</v>
      </c>
      <c r="S193">
        <v>0.79800000000000004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42</v>
      </c>
      <c r="I194">
        <v>5.5190000000000001</v>
      </c>
      <c r="J194">
        <v>15.143000000000001</v>
      </c>
      <c r="K194">
        <v>9.6240000000000006</v>
      </c>
      <c r="L194">
        <v>5.5190000000000001</v>
      </c>
      <c r="M194">
        <v>100</v>
      </c>
      <c r="N194">
        <v>0.53400000000000003</v>
      </c>
      <c r="O194">
        <v>5.5190000000000001</v>
      </c>
      <c r="P194">
        <v>0</v>
      </c>
      <c r="Q194">
        <v>5.5190000000000001</v>
      </c>
      <c r="R194">
        <v>100</v>
      </c>
      <c r="S194">
        <v>1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37</v>
      </c>
      <c r="I195">
        <v>12.382999999999999</v>
      </c>
      <c r="J195">
        <v>15.143000000000001</v>
      </c>
      <c r="K195">
        <v>2.76</v>
      </c>
      <c r="L195">
        <v>10.122999999999999</v>
      </c>
      <c r="M195">
        <v>81.7</v>
      </c>
      <c r="N195">
        <v>0.73599999999999999</v>
      </c>
      <c r="O195">
        <v>5.5190000000000001</v>
      </c>
      <c r="P195">
        <v>-6.8639999999999999</v>
      </c>
      <c r="Q195">
        <v>5.5190000000000001</v>
      </c>
      <c r="R195">
        <v>44.6</v>
      </c>
      <c r="S195">
        <v>0.61699999999999999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43</v>
      </c>
      <c r="I196">
        <v>5.5549999999999997</v>
      </c>
      <c r="J196">
        <v>15.143000000000001</v>
      </c>
      <c r="K196">
        <v>9.5879999999999992</v>
      </c>
      <c r="L196">
        <v>5.5549999999999997</v>
      </c>
      <c r="M196">
        <v>100</v>
      </c>
      <c r="N196">
        <v>0.53700000000000003</v>
      </c>
      <c r="O196">
        <v>5.5190000000000001</v>
      </c>
      <c r="P196">
        <v>-3.5999999999999997E-2</v>
      </c>
      <c r="Q196">
        <v>4.7469999999999999</v>
      </c>
      <c r="R196">
        <v>85.5</v>
      </c>
      <c r="S196">
        <v>0.85699999999999998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44</v>
      </c>
      <c r="I197">
        <v>23.126999999999999</v>
      </c>
      <c r="J197">
        <v>15.143000000000001</v>
      </c>
      <c r="K197">
        <v>-7.984</v>
      </c>
      <c r="L197">
        <v>15.143000000000001</v>
      </c>
      <c r="M197">
        <v>65.5</v>
      </c>
      <c r="N197">
        <v>0.79100000000000004</v>
      </c>
      <c r="O197">
        <v>5.5190000000000001</v>
      </c>
      <c r="P197">
        <v>-17.608000000000001</v>
      </c>
      <c r="Q197">
        <v>5.5190000000000001</v>
      </c>
      <c r="R197">
        <v>23.9</v>
      </c>
      <c r="S197">
        <v>0.38500000000000001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36</v>
      </c>
      <c r="I198">
        <v>11.29</v>
      </c>
      <c r="J198">
        <v>15.143000000000001</v>
      </c>
      <c r="K198">
        <v>3.8530000000000002</v>
      </c>
      <c r="L198">
        <v>10.176</v>
      </c>
      <c r="M198">
        <v>90.1</v>
      </c>
      <c r="N198">
        <v>0.77</v>
      </c>
      <c r="O198">
        <v>5.5190000000000001</v>
      </c>
      <c r="P198">
        <v>-5.7709999999999999</v>
      </c>
      <c r="Q198">
        <v>5.5190000000000001</v>
      </c>
      <c r="R198">
        <v>48.9</v>
      </c>
      <c r="S198">
        <v>0.65700000000000003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35</v>
      </c>
      <c r="I199">
        <v>3.613</v>
      </c>
      <c r="J199">
        <v>15.143000000000001</v>
      </c>
      <c r="K199">
        <v>11.53</v>
      </c>
      <c r="L199">
        <v>3.613</v>
      </c>
      <c r="M199">
        <v>100</v>
      </c>
      <c r="N199">
        <v>0.38500000000000001</v>
      </c>
      <c r="O199">
        <v>5.5190000000000001</v>
      </c>
      <c r="P199">
        <v>1.9059999999999999</v>
      </c>
      <c r="Q199">
        <v>3.2559999999999998</v>
      </c>
      <c r="R199">
        <v>90.1</v>
      </c>
      <c r="S199">
        <v>0.71299999999999997</v>
      </c>
    </row>
    <row r="200" spans="1:19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22</v>
      </c>
      <c r="H200" t="s">
        <v>32</v>
      </c>
      <c r="I200">
        <v>44.585000000000001</v>
      </c>
      <c r="J200">
        <v>19.757000000000001</v>
      </c>
      <c r="K200">
        <v>-24.827999999999999</v>
      </c>
      <c r="L200">
        <v>19.757000000000001</v>
      </c>
      <c r="M200">
        <v>44.3</v>
      </c>
      <c r="N200">
        <v>0.61399999999999999</v>
      </c>
      <c r="O200">
        <v>6.9370000000000003</v>
      </c>
      <c r="P200">
        <v>-37.648000000000003</v>
      </c>
      <c r="Q200">
        <v>6.9370000000000003</v>
      </c>
      <c r="R200">
        <v>15.6</v>
      </c>
      <c r="S200">
        <v>0.26900000000000002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30</v>
      </c>
      <c r="I201">
        <v>22.262</v>
      </c>
      <c r="J201">
        <v>19.757000000000001</v>
      </c>
      <c r="K201">
        <v>-2.5049999999999999</v>
      </c>
      <c r="L201">
        <v>16.259</v>
      </c>
      <c r="M201">
        <v>73</v>
      </c>
      <c r="N201">
        <v>0.77400000000000002</v>
      </c>
      <c r="O201">
        <v>6.9370000000000003</v>
      </c>
      <c r="P201">
        <v>-15.324999999999999</v>
      </c>
      <c r="Q201">
        <v>6.9370000000000003</v>
      </c>
      <c r="R201">
        <v>31.2</v>
      </c>
      <c r="S201">
        <v>0.47499999999999998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24</v>
      </c>
      <c r="I202">
        <v>24.523</v>
      </c>
      <c r="J202">
        <v>19.757000000000001</v>
      </c>
      <c r="K202">
        <v>-4.766</v>
      </c>
      <c r="L202">
        <v>17.126000000000001</v>
      </c>
      <c r="M202">
        <v>69.8</v>
      </c>
      <c r="N202">
        <v>0.77400000000000002</v>
      </c>
      <c r="O202">
        <v>6.9370000000000003</v>
      </c>
      <c r="P202">
        <v>-17.585999999999999</v>
      </c>
      <c r="Q202">
        <v>6.9370000000000003</v>
      </c>
      <c r="R202">
        <v>28.3</v>
      </c>
      <c r="S202">
        <v>0.441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31</v>
      </c>
      <c r="I203">
        <v>23.858000000000001</v>
      </c>
      <c r="J203">
        <v>19.757000000000001</v>
      </c>
      <c r="K203">
        <v>-4.101</v>
      </c>
      <c r="L203">
        <v>19.757000000000001</v>
      </c>
      <c r="M203">
        <v>82.8</v>
      </c>
      <c r="N203">
        <v>0.90600000000000003</v>
      </c>
      <c r="O203">
        <v>6.9370000000000003</v>
      </c>
      <c r="P203">
        <v>-16.920999999999999</v>
      </c>
      <c r="Q203">
        <v>6.9370000000000003</v>
      </c>
      <c r="R203">
        <v>29.1</v>
      </c>
      <c r="S203">
        <v>0.45100000000000001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29</v>
      </c>
      <c r="I204">
        <v>23.081</v>
      </c>
      <c r="J204">
        <v>19.757000000000001</v>
      </c>
      <c r="K204">
        <v>-3.3239999999999998</v>
      </c>
      <c r="L204">
        <v>17.024000000000001</v>
      </c>
      <c r="M204">
        <v>73.8</v>
      </c>
      <c r="N204">
        <v>0.79500000000000004</v>
      </c>
      <c r="O204">
        <v>6.9370000000000003</v>
      </c>
      <c r="P204">
        <v>-16.143999999999998</v>
      </c>
      <c r="Q204">
        <v>6.9370000000000003</v>
      </c>
      <c r="R204">
        <v>30.1</v>
      </c>
      <c r="S204">
        <v>0.46200000000000002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28</v>
      </c>
      <c r="I205">
        <v>19.757000000000001</v>
      </c>
      <c r="J205">
        <v>19.757000000000001</v>
      </c>
      <c r="K205">
        <v>0</v>
      </c>
      <c r="L205">
        <v>19.757000000000001</v>
      </c>
      <c r="M205">
        <v>100</v>
      </c>
      <c r="N205">
        <v>1</v>
      </c>
      <c r="O205">
        <v>6.9370000000000003</v>
      </c>
      <c r="P205">
        <v>-12.82</v>
      </c>
      <c r="Q205">
        <v>6.8810000000000002</v>
      </c>
      <c r="R205">
        <v>34.799999999999997</v>
      </c>
      <c r="S205">
        <v>0.51600000000000001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33</v>
      </c>
      <c r="I206">
        <v>8.9060000000000006</v>
      </c>
      <c r="J206">
        <v>19.757000000000001</v>
      </c>
      <c r="K206">
        <v>10.851000000000001</v>
      </c>
      <c r="L206">
        <v>8.6839999999999993</v>
      </c>
      <c r="M206">
        <v>97.5</v>
      </c>
      <c r="N206">
        <v>0.60599999999999998</v>
      </c>
      <c r="O206">
        <v>6.9370000000000003</v>
      </c>
      <c r="P206">
        <v>-1.9690000000000001</v>
      </c>
      <c r="Q206">
        <v>6.4640000000000004</v>
      </c>
      <c r="R206">
        <v>72.599999999999994</v>
      </c>
      <c r="S206">
        <v>0.81599999999999995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27</v>
      </c>
      <c r="I207">
        <v>43.546999999999997</v>
      </c>
      <c r="J207">
        <v>19.757000000000001</v>
      </c>
      <c r="K207">
        <v>-23.79</v>
      </c>
      <c r="L207">
        <v>19.757000000000001</v>
      </c>
      <c r="M207">
        <v>45.4</v>
      </c>
      <c r="N207">
        <v>0.624</v>
      </c>
      <c r="O207">
        <v>6.9370000000000003</v>
      </c>
      <c r="P207">
        <v>-36.61</v>
      </c>
      <c r="Q207">
        <v>6.9370000000000003</v>
      </c>
      <c r="R207">
        <v>15.9</v>
      </c>
      <c r="S207">
        <v>0.27500000000000002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26</v>
      </c>
      <c r="I208">
        <v>35.630000000000003</v>
      </c>
      <c r="J208">
        <v>19.757000000000001</v>
      </c>
      <c r="K208">
        <v>-15.872999999999999</v>
      </c>
      <c r="L208">
        <v>18.492000000000001</v>
      </c>
      <c r="M208">
        <v>51.9</v>
      </c>
      <c r="N208">
        <v>0.66800000000000004</v>
      </c>
      <c r="O208">
        <v>6.9370000000000003</v>
      </c>
      <c r="P208">
        <v>-28.693000000000001</v>
      </c>
      <c r="Q208">
        <v>6.9370000000000003</v>
      </c>
      <c r="R208">
        <v>19.5</v>
      </c>
      <c r="S208">
        <v>0.32600000000000001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25</v>
      </c>
      <c r="I209">
        <v>42.945</v>
      </c>
      <c r="J209">
        <v>19.757000000000001</v>
      </c>
      <c r="K209">
        <v>-23.187999999999999</v>
      </c>
      <c r="L209">
        <v>19.757000000000001</v>
      </c>
      <c r="M209">
        <v>46</v>
      </c>
      <c r="N209">
        <v>0.63</v>
      </c>
      <c r="O209">
        <v>6.9370000000000003</v>
      </c>
      <c r="P209">
        <v>-36.008000000000003</v>
      </c>
      <c r="Q209">
        <v>6.9370000000000003</v>
      </c>
      <c r="R209">
        <v>16.2</v>
      </c>
      <c r="S209">
        <v>0.27800000000000002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23</v>
      </c>
      <c r="I210">
        <v>29.62</v>
      </c>
      <c r="J210">
        <v>19.757000000000001</v>
      </c>
      <c r="K210">
        <v>-9.8629999999999995</v>
      </c>
      <c r="L210">
        <v>18.274000000000001</v>
      </c>
      <c r="M210">
        <v>61.7</v>
      </c>
      <c r="N210">
        <v>0.74</v>
      </c>
      <c r="O210">
        <v>6.9370000000000003</v>
      </c>
      <c r="P210">
        <v>-22.683</v>
      </c>
      <c r="Q210">
        <v>6.9370000000000003</v>
      </c>
      <c r="R210">
        <v>23.4</v>
      </c>
      <c r="S210">
        <v>0.38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38</v>
      </c>
      <c r="I211">
        <v>15.053000000000001</v>
      </c>
      <c r="J211">
        <v>19.757000000000001</v>
      </c>
      <c r="K211">
        <v>4.7039999999999997</v>
      </c>
      <c r="L211">
        <v>13.708</v>
      </c>
      <c r="M211">
        <v>91.1</v>
      </c>
      <c r="N211">
        <v>0.78800000000000003</v>
      </c>
      <c r="O211">
        <v>6.9370000000000003</v>
      </c>
      <c r="P211">
        <v>-8.1159999999999997</v>
      </c>
      <c r="Q211">
        <v>6.5</v>
      </c>
      <c r="R211">
        <v>43.2</v>
      </c>
      <c r="S211">
        <v>0.59099999999999997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39</v>
      </c>
      <c r="I212">
        <v>5.8949999999999996</v>
      </c>
      <c r="J212">
        <v>19.757000000000001</v>
      </c>
      <c r="K212">
        <v>13.862</v>
      </c>
      <c r="L212">
        <v>5.8949999999999996</v>
      </c>
      <c r="M212">
        <v>100</v>
      </c>
      <c r="N212">
        <v>0.46</v>
      </c>
      <c r="O212">
        <v>6.9370000000000003</v>
      </c>
      <c r="P212">
        <v>1.042</v>
      </c>
      <c r="Q212">
        <v>5.4340000000000002</v>
      </c>
      <c r="R212">
        <v>92.2</v>
      </c>
      <c r="S212">
        <v>0.84699999999999998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40</v>
      </c>
      <c r="I213">
        <v>7.601</v>
      </c>
      <c r="J213">
        <v>19.757000000000001</v>
      </c>
      <c r="K213">
        <v>12.156000000000001</v>
      </c>
      <c r="L213">
        <v>7.601</v>
      </c>
      <c r="M213">
        <v>100</v>
      </c>
      <c r="N213">
        <v>0.55600000000000005</v>
      </c>
      <c r="O213">
        <v>6.9370000000000003</v>
      </c>
      <c r="P213">
        <v>-0.66400000000000003</v>
      </c>
      <c r="Q213">
        <v>6.0659999999999998</v>
      </c>
      <c r="R213">
        <v>79.8</v>
      </c>
      <c r="S213">
        <v>0.83499999999999996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34</v>
      </c>
      <c r="I214">
        <v>6.4509999999999996</v>
      </c>
      <c r="J214">
        <v>19.757000000000001</v>
      </c>
      <c r="K214">
        <v>13.305999999999999</v>
      </c>
      <c r="L214">
        <v>6.4509999999999996</v>
      </c>
      <c r="M214">
        <v>100</v>
      </c>
      <c r="N214">
        <v>0.49199999999999999</v>
      </c>
      <c r="O214">
        <v>6.9370000000000003</v>
      </c>
      <c r="P214">
        <v>0.48599999999999999</v>
      </c>
      <c r="Q214">
        <v>5.87</v>
      </c>
      <c r="R214">
        <v>91</v>
      </c>
      <c r="S214">
        <v>0.877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41</v>
      </c>
      <c r="I215">
        <v>10.035</v>
      </c>
      <c r="J215">
        <v>19.757000000000001</v>
      </c>
      <c r="K215">
        <v>9.7219999999999995</v>
      </c>
      <c r="L215">
        <v>9.1780000000000008</v>
      </c>
      <c r="M215">
        <v>91.5</v>
      </c>
      <c r="N215">
        <v>0.61599999999999999</v>
      </c>
      <c r="O215">
        <v>6.9370000000000003</v>
      </c>
      <c r="P215">
        <v>-3.0979999999999999</v>
      </c>
      <c r="Q215">
        <v>6.2140000000000004</v>
      </c>
      <c r="R215">
        <v>61.9</v>
      </c>
      <c r="S215">
        <v>0.73199999999999998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42</v>
      </c>
      <c r="I216">
        <v>6.9370000000000003</v>
      </c>
      <c r="J216">
        <v>19.757000000000001</v>
      </c>
      <c r="K216">
        <v>12.82</v>
      </c>
      <c r="L216">
        <v>6.8789999999999996</v>
      </c>
      <c r="M216">
        <v>99.2</v>
      </c>
      <c r="N216">
        <v>0.51500000000000001</v>
      </c>
      <c r="O216">
        <v>6.9370000000000003</v>
      </c>
      <c r="P216">
        <v>0</v>
      </c>
      <c r="Q216">
        <v>6.9370000000000003</v>
      </c>
      <c r="R216">
        <v>100</v>
      </c>
      <c r="S216">
        <v>1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37</v>
      </c>
      <c r="I217">
        <v>8.9060000000000006</v>
      </c>
      <c r="J217">
        <v>19.757000000000001</v>
      </c>
      <c r="K217">
        <v>10.851000000000001</v>
      </c>
      <c r="L217">
        <v>8.6839999999999993</v>
      </c>
      <c r="M217">
        <v>97.5</v>
      </c>
      <c r="N217">
        <v>0.60599999999999998</v>
      </c>
      <c r="O217">
        <v>6.9370000000000003</v>
      </c>
      <c r="P217">
        <v>-1.9690000000000001</v>
      </c>
      <c r="Q217">
        <v>6.4640000000000004</v>
      </c>
      <c r="R217">
        <v>72.599999999999994</v>
      </c>
      <c r="S217">
        <v>0.81599999999999995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43</v>
      </c>
      <c r="I218">
        <v>9.2159999999999993</v>
      </c>
      <c r="J218">
        <v>19.757000000000001</v>
      </c>
      <c r="K218">
        <v>10.541</v>
      </c>
      <c r="L218">
        <v>9.0380000000000003</v>
      </c>
      <c r="M218">
        <v>98.1</v>
      </c>
      <c r="N218">
        <v>0.624</v>
      </c>
      <c r="O218">
        <v>6.9370000000000003</v>
      </c>
      <c r="P218">
        <v>-2.2789999999999999</v>
      </c>
      <c r="Q218">
        <v>6.5659999999999998</v>
      </c>
      <c r="R218">
        <v>71.2</v>
      </c>
      <c r="S218">
        <v>0.81299999999999994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44</v>
      </c>
      <c r="I219">
        <v>35.630000000000003</v>
      </c>
      <c r="J219">
        <v>19.757000000000001</v>
      </c>
      <c r="K219">
        <v>-15.872999999999999</v>
      </c>
      <c r="L219">
        <v>18.492000000000001</v>
      </c>
      <c r="M219">
        <v>51.9</v>
      </c>
      <c r="N219">
        <v>0.66800000000000004</v>
      </c>
      <c r="O219">
        <v>6.9370000000000003</v>
      </c>
      <c r="P219">
        <v>-28.693000000000001</v>
      </c>
      <c r="Q219">
        <v>6.9370000000000003</v>
      </c>
      <c r="R219">
        <v>19.5</v>
      </c>
      <c r="S219">
        <v>0.32600000000000001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36</v>
      </c>
      <c r="I220">
        <v>24.887</v>
      </c>
      <c r="J220">
        <v>19.757000000000001</v>
      </c>
      <c r="K220">
        <v>-5.13</v>
      </c>
      <c r="L220">
        <v>18.190000000000001</v>
      </c>
      <c r="M220">
        <v>73.099999999999994</v>
      </c>
      <c r="N220">
        <v>0.81499999999999995</v>
      </c>
      <c r="O220">
        <v>6.9370000000000003</v>
      </c>
      <c r="P220">
        <v>-17.95</v>
      </c>
      <c r="Q220">
        <v>6.9370000000000003</v>
      </c>
      <c r="R220">
        <v>27.9</v>
      </c>
      <c r="S220">
        <v>0.436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35</v>
      </c>
      <c r="I221">
        <v>5.3929999999999998</v>
      </c>
      <c r="J221">
        <v>19.757000000000001</v>
      </c>
      <c r="K221">
        <v>14.364000000000001</v>
      </c>
      <c r="L221">
        <v>5.3929999999999998</v>
      </c>
      <c r="M221">
        <v>100</v>
      </c>
      <c r="N221">
        <v>0.42899999999999999</v>
      </c>
      <c r="O221">
        <v>6.9370000000000003</v>
      </c>
      <c r="P221">
        <v>1.544</v>
      </c>
      <c r="Q221">
        <v>5.1420000000000003</v>
      </c>
      <c r="R221">
        <v>95.3</v>
      </c>
      <c r="S221">
        <v>0.83399999999999996</v>
      </c>
    </row>
    <row r="222" spans="1:19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22</v>
      </c>
      <c r="H222" t="s">
        <v>32</v>
      </c>
      <c r="I222">
        <v>34.445999999999998</v>
      </c>
      <c r="J222">
        <v>32.935000000000002</v>
      </c>
      <c r="K222">
        <v>-1.5109999999999999</v>
      </c>
      <c r="L222">
        <v>27.064</v>
      </c>
      <c r="M222">
        <v>78.599999999999994</v>
      </c>
      <c r="N222">
        <v>0.80300000000000005</v>
      </c>
      <c r="O222">
        <v>4.468</v>
      </c>
      <c r="P222">
        <v>-29.978000000000002</v>
      </c>
      <c r="Q222">
        <v>4.468</v>
      </c>
      <c r="R222">
        <v>13</v>
      </c>
      <c r="S222">
        <v>0.23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30</v>
      </c>
      <c r="I223">
        <v>26.061</v>
      </c>
      <c r="J223">
        <v>32.935000000000002</v>
      </c>
      <c r="K223">
        <v>6.8739999999999997</v>
      </c>
      <c r="L223">
        <v>22.687000000000001</v>
      </c>
      <c r="M223">
        <v>87.1</v>
      </c>
      <c r="N223">
        <v>0.76900000000000002</v>
      </c>
      <c r="O223">
        <v>4.468</v>
      </c>
      <c r="P223">
        <v>-21.593</v>
      </c>
      <c r="Q223">
        <v>3.2639999999999998</v>
      </c>
      <c r="R223">
        <v>12.5</v>
      </c>
      <c r="S223">
        <v>0.214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24</v>
      </c>
      <c r="I224">
        <v>13.662000000000001</v>
      </c>
      <c r="J224">
        <v>32.935000000000002</v>
      </c>
      <c r="K224">
        <v>19.273</v>
      </c>
      <c r="L224">
        <v>11.311</v>
      </c>
      <c r="M224">
        <v>82.8</v>
      </c>
      <c r="N224">
        <v>0.48499999999999999</v>
      </c>
      <c r="O224">
        <v>4.468</v>
      </c>
      <c r="P224">
        <v>-9.1940000000000008</v>
      </c>
      <c r="Q224">
        <v>1.0349999999999999</v>
      </c>
      <c r="R224">
        <v>7.6</v>
      </c>
      <c r="S224">
        <v>0.114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31</v>
      </c>
      <c r="I225">
        <v>16.169</v>
      </c>
      <c r="J225">
        <v>32.935000000000002</v>
      </c>
      <c r="K225">
        <v>16.765999999999998</v>
      </c>
      <c r="L225">
        <v>15.108000000000001</v>
      </c>
      <c r="M225">
        <v>93.4</v>
      </c>
      <c r="N225">
        <v>0.61499999999999999</v>
      </c>
      <c r="O225">
        <v>4.468</v>
      </c>
      <c r="P225">
        <v>-11.701000000000001</v>
      </c>
      <c r="Q225">
        <v>4.468</v>
      </c>
      <c r="R225">
        <v>27.6</v>
      </c>
      <c r="S225">
        <v>0.433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29</v>
      </c>
      <c r="I226">
        <v>18.259</v>
      </c>
      <c r="J226">
        <v>32.935000000000002</v>
      </c>
      <c r="K226">
        <v>14.676</v>
      </c>
      <c r="L226">
        <v>17.263000000000002</v>
      </c>
      <c r="M226">
        <v>94.5</v>
      </c>
      <c r="N226">
        <v>0.67400000000000004</v>
      </c>
      <c r="O226">
        <v>4.468</v>
      </c>
      <c r="P226">
        <v>-13.791</v>
      </c>
      <c r="Q226">
        <v>4.093</v>
      </c>
      <c r="R226">
        <v>22.4</v>
      </c>
      <c r="S226">
        <v>0.36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28</v>
      </c>
      <c r="I227">
        <v>32.935000000000002</v>
      </c>
      <c r="J227">
        <v>32.935000000000002</v>
      </c>
      <c r="K227">
        <v>0</v>
      </c>
      <c r="L227">
        <v>32.935000000000002</v>
      </c>
      <c r="M227">
        <v>100</v>
      </c>
      <c r="N227">
        <v>1</v>
      </c>
      <c r="O227">
        <v>4.468</v>
      </c>
      <c r="P227">
        <v>-28.466999999999999</v>
      </c>
      <c r="Q227">
        <v>4.468</v>
      </c>
      <c r="R227">
        <v>13.6</v>
      </c>
      <c r="S227">
        <v>0.23899999999999999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33</v>
      </c>
      <c r="I228">
        <v>22.888999999999999</v>
      </c>
      <c r="J228">
        <v>32.935000000000002</v>
      </c>
      <c r="K228">
        <v>10.045999999999999</v>
      </c>
      <c r="L228">
        <v>18.64</v>
      </c>
      <c r="M228">
        <v>81.400000000000006</v>
      </c>
      <c r="N228">
        <v>0.66800000000000004</v>
      </c>
      <c r="O228">
        <v>4.468</v>
      </c>
      <c r="P228">
        <v>-18.420999999999999</v>
      </c>
      <c r="Q228">
        <v>4.468</v>
      </c>
      <c r="R228">
        <v>19.5</v>
      </c>
      <c r="S228">
        <v>0.32700000000000001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27</v>
      </c>
      <c r="I229">
        <v>33.026000000000003</v>
      </c>
      <c r="J229">
        <v>32.935000000000002</v>
      </c>
      <c r="K229">
        <v>-9.0999999999999998E-2</v>
      </c>
      <c r="L229">
        <v>26.268000000000001</v>
      </c>
      <c r="M229">
        <v>79.5</v>
      </c>
      <c r="N229">
        <v>0.79600000000000004</v>
      </c>
      <c r="O229">
        <v>4.468</v>
      </c>
      <c r="P229">
        <v>-28.558</v>
      </c>
      <c r="Q229">
        <v>4.468</v>
      </c>
      <c r="R229">
        <v>13.5</v>
      </c>
      <c r="S229">
        <v>0.23799999999999999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26</v>
      </c>
      <c r="I230">
        <v>20.509</v>
      </c>
      <c r="J230">
        <v>32.935000000000002</v>
      </c>
      <c r="K230">
        <v>12.426</v>
      </c>
      <c r="L230">
        <v>18.64</v>
      </c>
      <c r="M230">
        <v>90.9</v>
      </c>
      <c r="N230">
        <v>0.69799999999999995</v>
      </c>
      <c r="O230">
        <v>4.468</v>
      </c>
      <c r="P230">
        <v>-16.041</v>
      </c>
      <c r="Q230">
        <v>4.2140000000000004</v>
      </c>
      <c r="R230">
        <v>20.5</v>
      </c>
      <c r="S230">
        <v>0.33700000000000002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25</v>
      </c>
      <c r="I231">
        <v>24.841999999999999</v>
      </c>
      <c r="J231">
        <v>32.935000000000002</v>
      </c>
      <c r="K231">
        <v>8.093</v>
      </c>
      <c r="L231">
        <v>20.916</v>
      </c>
      <c r="M231">
        <v>84.2</v>
      </c>
      <c r="N231">
        <v>0.72399999999999998</v>
      </c>
      <c r="O231">
        <v>4.468</v>
      </c>
      <c r="P231">
        <v>-20.373999999999999</v>
      </c>
      <c r="Q231">
        <v>2.6030000000000002</v>
      </c>
      <c r="R231">
        <v>10.5</v>
      </c>
      <c r="S231">
        <v>0.17799999999999999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23</v>
      </c>
      <c r="I232">
        <v>30.47</v>
      </c>
      <c r="J232">
        <v>32.935000000000002</v>
      </c>
      <c r="K232">
        <v>2.4649999999999999</v>
      </c>
      <c r="L232">
        <v>25.181000000000001</v>
      </c>
      <c r="M232">
        <v>82.6</v>
      </c>
      <c r="N232">
        <v>0.79400000000000004</v>
      </c>
      <c r="O232">
        <v>4.468</v>
      </c>
      <c r="P232">
        <v>-26.001999999999999</v>
      </c>
      <c r="Q232">
        <v>2.98</v>
      </c>
      <c r="R232">
        <v>9.8000000000000007</v>
      </c>
      <c r="S232">
        <v>0.17100000000000001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38</v>
      </c>
      <c r="I233">
        <v>17.527999999999999</v>
      </c>
      <c r="J233">
        <v>32.935000000000002</v>
      </c>
      <c r="K233">
        <v>15.407</v>
      </c>
      <c r="L233">
        <v>17.527999999999999</v>
      </c>
      <c r="M233">
        <v>100</v>
      </c>
      <c r="N233">
        <v>0.69499999999999995</v>
      </c>
      <c r="O233">
        <v>4.468</v>
      </c>
      <c r="P233">
        <v>-13.06</v>
      </c>
      <c r="Q233">
        <v>4.468</v>
      </c>
      <c r="R233">
        <v>25.5</v>
      </c>
      <c r="S233">
        <v>0.40600000000000003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39</v>
      </c>
      <c r="I234">
        <v>1.8120000000000001</v>
      </c>
      <c r="J234">
        <v>32.935000000000002</v>
      </c>
      <c r="K234">
        <v>31.123000000000001</v>
      </c>
      <c r="L234">
        <v>1.8120000000000001</v>
      </c>
      <c r="M234">
        <v>100</v>
      </c>
      <c r="N234">
        <v>0.104</v>
      </c>
      <c r="O234">
        <v>4.468</v>
      </c>
      <c r="P234">
        <v>2.6560000000000001</v>
      </c>
      <c r="Q234">
        <v>1.8029999999999999</v>
      </c>
      <c r="R234">
        <v>99.5</v>
      </c>
      <c r="S234">
        <v>0.57399999999999995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40</v>
      </c>
      <c r="I235">
        <v>3.0070000000000001</v>
      </c>
      <c r="J235">
        <v>32.935000000000002</v>
      </c>
      <c r="K235">
        <v>29.928000000000001</v>
      </c>
      <c r="L235">
        <v>3.0070000000000001</v>
      </c>
      <c r="M235">
        <v>100</v>
      </c>
      <c r="N235">
        <v>0.16700000000000001</v>
      </c>
      <c r="O235">
        <v>4.468</v>
      </c>
      <c r="P235">
        <v>1.4610000000000001</v>
      </c>
      <c r="Q235">
        <v>2.657</v>
      </c>
      <c r="R235">
        <v>88.4</v>
      </c>
      <c r="S235">
        <v>0.71099999999999997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34</v>
      </c>
      <c r="I236">
        <v>2.5379999999999998</v>
      </c>
      <c r="J236">
        <v>32.935000000000002</v>
      </c>
      <c r="K236">
        <v>30.396999999999998</v>
      </c>
      <c r="L236">
        <v>2.5379999999999998</v>
      </c>
      <c r="M236">
        <v>100</v>
      </c>
      <c r="N236">
        <v>0.14299999999999999</v>
      </c>
      <c r="O236">
        <v>4.468</v>
      </c>
      <c r="P236">
        <v>1.93</v>
      </c>
      <c r="Q236">
        <v>2.37</v>
      </c>
      <c r="R236">
        <v>93.4</v>
      </c>
      <c r="S236">
        <v>0.67700000000000005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41</v>
      </c>
      <c r="I237">
        <v>6.242</v>
      </c>
      <c r="J237">
        <v>32.935000000000002</v>
      </c>
      <c r="K237">
        <v>26.693000000000001</v>
      </c>
      <c r="L237">
        <v>6.242</v>
      </c>
      <c r="M237">
        <v>100</v>
      </c>
      <c r="N237">
        <v>0.31900000000000001</v>
      </c>
      <c r="O237">
        <v>4.468</v>
      </c>
      <c r="P237">
        <v>-1.774</v>
      </c>
      <c r="Q237">
        <v>3.9390000000000001</v>
      </c>
      <c r="R237">
        <v>63.1</v>
      </c>
      <c r="S237">
        <v>0.73599999999999999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42</v>
      </c>
      <c r="I238">
        <v>4.468</v>
      </c>
      <c r="J238">
        <v>32.935000000000002</v>
      </c>
      <c r="K238">
        <v>28.466999999999999</v>
      </c>
      <c r="L238">
        <v>4.468</v>
      </c>
      <c r="M238">
        <v>100</v>
      </c>
      <c r="N238">
        <v>0.23899999999999999</v>
      </c>
      <c r="O238">
        <v>4.468</v>
      </c>
      <c r="P238">
        <v>0</v>
      </c>
      <c r="Q238">
        <v>4.468</v>
      </c>
      <c r="R238">
        <v>100</v>
      </c>
      <c r="S238">
        <v>1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37</v>
      </c>
      <c r="I239">
        <v>22.888999999999999</v>
      </c>
      <c r="J239">
        <v>32.935000000000002</v>
      </c>
      <c r="K239">
        <v>10.045999999999999</v>
      </c>
      <c r="L239">
        <v>18.64</v>
      </c>
      <c r="M239">
        <v>81.400000000000006</v>
      </c>
      <c r="N239">
        <v>0.66800000000000004</v>
      </c>
      <c r="O239">
        <v>4.468</v>
      </c>
      <c r="P239">
        <v>-18.420999999999999</v>
      </c>
      <c r="Q239">
        <v>4.468</v>
      </c>
      <c r="R239">
        <v>19.5</v>
      </c>
      <c r="S239">
        <v>0.32700000000000001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43</v>
      </c>
      <c r="I240">
        <v>2.8479999999999999</v>
      </c>
      <c r="J240">
        <v>32.935000000000002</v>
      </c>
      <c r="K240">
        <v>30.087</v>
      </c>
      <c r="L240">
        <v>2.8479999999999999</v>
      </c>
      <c r="M240">
        <v>100</v>
      </c>
      <c r="N240">
        <v>0.159</v>
      </c>
      <c r="O240">
        <v>4.468</v>
      </c>
      <c r="P240">
        <v>1.62</v>
      </c>
      <c r="Q240">
        <v>2.58</v>
      </c>
      <c r="R240">
        <v>90.6</v>
      </c>
      <c r="S240">
        <v>0.70499999999999996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44</v>
      </c>
      <c r="I241">
        <v>20.509</v>
      </c>
      <c r="J241">
        <v>32.935000000000002</v>
      </c>
      <c r="K241">
        <v>12.426</v>
      </c>
      <c r="L241">
        <v>18.64</v>
      </c>
      <c r="M241">
        <v>90.9</v>
      </c>
      <c r="N241">
        <v>0.69799999999999995</v>
      </c>
      <c r="O241">
        <v>4.468</v>
      </c>
      <c r="P241">
        <v>-16.041</v>
      </c>
      <c r="Q241">
        <v>4.2140000000000004</v>
      </c>
      <c r="R241">
        <v>20.5</v>
      </c>
      <c r="S241">
        <v>0.33700000000000002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36</v>
      </c>
      <c r="I242">
        <v>25.445</v>
      </c>
      <c r="J242">
        <v>32.935000000000002</v>
      </c>
      <c r="K242">
        <v>7.49</v>
      </c>
      <c r="L242">
        <v>21.498000000000001</v>
      </c>
      <c r="M242">
        <v>84.5</v>
      </c>
      <c r="N242">
        <v>0.73599999999999999</v>
      </c>
      <c r="O242">
        <v>4.468</v>
      </c>
      <c r="P242">
        <v>-20.977</v>
      </c>
      <c r="Q242">
        <v>4.468</v>
      </c>
      <c r="R242">
        <v>17.600000000000001</v>
      </c>
      <c r="S242">
        <v>0.29899999999999999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35</v>
      </c>
      <c r="I243">
        <v>2.4609999999999999</v>
      </c>
      <c r="J243">
        <v>32.935000000000002</v>
      </c>
      <c r="K243">
        <v>30.474</v>
      </c>
      <c r="L243">
        <v>2.4609999999999999</v>
      </c>
      <c r="M243">
        <v>100</v>
      </c>
      <c r="N243">
        <v>0.13900000000000001</v>
      </c>
      <c r="O243">
        <v>4.468</v>
      </c>
      <c r="P243">
        <v>2.0070000000000001</v>
      </c>
      <c r="Q243">
        <v>1.58</v>
      </c>
      <c r="R243">
        <v>64.2</v>
      </c>
      <c r="S243">
        <v>0.45600000000000002</v>
      </c>
    </row>
    <row r="244" spans="1:19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22</v>
      </c>
      <c r="H244" t="s">
        <v>32</v>
      </c>
      <c r="I244">
        <v>31.908000000000001</v>
      </c>
      <c r="J244">
        <v>13.653</v>
      </c>
      <c r="K244">
        <v>-18.254999999999999</v>
      </c>
      <c r="L244">
        <v>13.653</v>
      </c>
      <c r="M244">
        <v>42.8</v>
      </c>
      <c r="N244">
        <v>0.59899999999999998</v>
      </c>
      <c r="O244">
        <v>13.653</v>
      </c>
      <c r="P244">
        <v>-18.254999999999999</v>
      </c>
      <c r="Q244">
        <v>13.653</v>
      </c>
      <c r="R244">
        <v>42.8</v>
      </c>
      <c r="S244">
        <v>0.59899999999999998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30</v>
      </c>
      <c r="I245">
        <v>11.736000000000001</v>
      </c>
      <c r="J245">
        <v>13.653</v>
      </c>
      <c r="K245">
        <v>1.917</v>
      </c>
      <c r="L245">
        <v>9.1820000000000004</v>
      </c>
      <c r="M245">
        <v>78.2</v>
      </c>
      <c r="N245">
        <v>0.72299999999999998</v>
      </c>
      <c r="O245">
        <v>13.653</v>
      </c>
      <c r="P245">
        <v>1.917</v>
      </c>
      <c r="Q245">
        <v>9.1820000000000004</v>
      </c>
      <c r="R245">
        <v>78.2</v>
      </c>
      <c r="S245">
        <v>0.72299999999999998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24</v>
      </c>
      <c r="I246">
        <v>42.853999999999999</v>
      </c>
      <c r="J246">
        <v>13.653</v>
      </c>
      <c r="K246">
        <v>-29.201000000000001</v>
      </c>
      <c r="L246">
        <v>11.978</v>
      </c>
      <c r="M246">
        <v>28</v>
      </c>
      <c r="N246">
        <v>0.42399999999999999</v>
      </c>
      <c r="O246">
        <v>13.653</v>
      </c>
      <c r="P246">
        <v>-29.201000000000001</v>
      </c>
      <c r="Q246">
        <v>11.978</v>
      </c>
      <c r="R246">
        <v>28</v>
      </c>
      <c r="S246">
        <v>0.42399999999999999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31</v>
      </c>
      <c r="I247">
        <v>19.777000000000001</v>
      </c>
      <c r="J247">
        <v>13.653</v>
      </c>
      <c r="K247">
        <v>-6.1239999999999997</v>
      </c>
      <c r="L247">
        <v>13.653</v>
      </c>
      <c r="M247">
        <v>69</v>
      </c>
      <c r="N247">
        <v>0.81699999999999995</v>
      </c>
      <c r="O247">
        <v>13.653</v>
      </c>
      <c r="P247">
        <v>-6.1239999999999997</v>
      </c>
      <c r="Q247">
        <v>13.653</v>
      </c>
      <c r="R247">
        <v>69</v>
      </c>
      <c r="S247">
        <v>0.81699999999999995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29</v>
      </c>
      <c r="I248">
        <v>14.448</v>
      </c>
      <c r="J248">
        <v>13.653</v>
      </c>
      <c r="K248">
        <v>-0.79500000000000004</v>
      </c>
      <c r="L248">
        <v>10.965</v>
      </c>
      <c r="M248">
        <v>75.900000000000006</v>
      </c>
      <c r="N248">
        <v>0.78</v>
      </c>
      <c r="O248">
        <v>13.653</v>
      </c>
      <c r="P248">
        <v>-0.79500000000000004</v>
      </c>
      <c r="Q248">
        <v>10.965</v>
      </c>
      <c r="R248">
        <v>75.900000000000006</v>
      </c>
      <c r="S248">
        <v>0.78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28</v>
      </c>
      <c r="I249">
        <v>13.653</v>
      </c>
      <c r="J249">
        <v>13.653</v>
      </c>
      <c r="K249">
        <v>0</v>
      </c>
      <c r="L249">
        <v>13.653</v>
      </c>
      <c r="M249">
        <v>100</v>
      </c>
      <c r="N249">
        <v>1</v>
      </c>
      <c r="O249">
        <v>13.653</v>
      </c>
      <c r="P249">
        <v>0</v>
      </c>
      <c r="Q249">
        <v>13.653</v>
      </c>
      <c r="R249">
        <v>100</v>
      </c>
      <c r="S249">
        <v>1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33</v>
      </c>
      <c r="I250">
        <v>15.396000000000001</v>
      </c>
      <c r="J250">
        <v>13.653</v>
      </c>
      <c r="K250">
        <v>-1.7430000000000001</v>
      </c>
      <c r="L250">
        <v>12.688000000000001</v>
      </c>
      <c r="M250">
        <v>82.4</v>
      </c>
      <c r="N250">
        <v>0.874</v>
      </c>
      <c r="O250">
        <v>13.653</v>
      </c>
      <c r="P250">
        <v>-1.7430000000000001</v>
      </c>
      <c r="Q250">
        <v>12.688000000000001</v>
      </c>
      <c r="R250">
        <v>82.4</v>
      </c>
      <c r="S250">
        <v>0.874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27</v>
      </c>
      <c r="I251">
        <v>26.861000000000001</v>
      </c>
      <c r="J251">
        <v>13.653</v>
      </c>
      <c r="K251">
        <v>-13.208</v>
      </c>
      <c r="L251">
        <v>13.653</v>
      </c>
      <c r="M251">
        <v>50.8</v>
      </c>
      <c r="N251">
        <v>0.67400000000000004</v>
      </c>
      <c r="O251">
        <v>13.653</v>
      </c>
      <c r="P251">
        <v>-13.208</v>
      </c>
      <c r="Q251">
        <v>13.653</v>
      </c>
      <c r="R251">
        <v>50.8</v>
      </c>
      <c r="S251">
        <v>0.67400000000000004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26</v>
      </c>
      <c r="I252">
        <v>40.613999999999997</v>
      </c>
      <c r="J252">
        <v>13.653</v>
      </c>
      <c r="K252">
        <v>-26.960999999999999</v>
      </c>
      <c r="L252">
        <v>13.653</v>
      </c>
      <c r="M252">
        <v>33.6</v>
      </c>
      <c r="N252">
        <v>0.503</v>
      </c>
      <c r="O252">
        <v>13.653</v>
      </c>
      <c r="P252">
        <v>-26.960999999999999</v>
      </c>
      <c r="Q252">
        <v>13.653</v>
      </c>
      <c r="R252">
        <v>33.6</v>
      </c>
      <c r="S252">
        <v>0.503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25</v>
      </c>
      <c r="I253">
        <v>152.77000000000001</v>
      </c>
      <c r="J253">
        <v>13.653</v>
      </c>
      <c r="K253">
        <v>-139.11699999999999</v>
      </c>
      <c r="L253">
        <v>13.653</v>
      </c>
      <c r="M253">
        <v>8.9</v>
      </c>
      <c r="N253">
        <v>0.16400000000000001</v>
      </c>
      <c r="O253">
        <v>13.653</v>
      </c>
      <c r="P253">
        <v>-139.11699999999999</v>
      </c>
      <c r="Q253">
        <v>13.653</v>
      </c>
      <c r="R253">
        <v>8.9</v>
      </c>
      <c r="S253">
        <v>0.16400000000000001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23</v>
      </c>
      <c r="I254">
        <v>16.239999999999998</v>
      </c>
      <c r="J254">
        <v>13.653</v>
      </c>
      <c r="K254">
        <v>-2.5870000000000002</v>
      </c>
      <c r="L254">
        <v>12.894</v>
      </c>
      <c r="M254">
        <v>79.400000000000006</v>
      </c>
      <c r="N254">
        <v>0.86299999999999999</v>
      </c>
      <c r="O254">
        <v>13.653</v>
      </c>
      <c r="P254">
        <v>-2.5870000000000002</v>
      </c>
      <c r="Q254">
        <v>12.894</v>
      </c>
      <c r="R254">
        <v>79.400000000000006</v>
      </c>
      <c r="S254">
        <v>0.86299999999999999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38</v>
      </c>
      <c r="I255">
        <v>22.295000000000002</v>
      </c>
      <c r="J255">
        <v>13.653</v>
      </c>
      <c r="K255">
        <v>-8.6419999999999995</v>
      </c>
      <c r="L255">
        <v>13.414999999999999</v>
      </c>
      <c r="M255">
        <v>60.2</v>
      </c>
      <c r="N255">
        <v>0.746</v>
      </c>
      <c r="O255">
        <v>13.653</v>
      </c>
      <c r="P255">
        <v>-8.6419999999999995</v>
      </c>
      <c r="Q255">
        <v>13.414999999999999</v>
      </c>
      <c r="R255">
        <v>60.2</v>
      </c>
      <c r="S255">
        <v>0.746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39</v>
      </c>
      <c r="I256">
        <v>7.9870000000000001</v>
      </c>
      <c r="J256">
        <v>13.653</v>
      </c>
      <c r="K256">
        <v>5.6660000000000004</v>
      </c>
      <c r="L256">
        <v>7.734</v>
      </c>
      <c r="M256">
        <v>96.8</v>
      </c>
      <c r="N256">
        <v>0.71499999999999997</v>
      </c>
      <c r="O256">
        <v>13.653</v>
      </c>
      <c r="P256">
        <v>5.6660000000000004</v>
      </c>
      <c r="Q256">
        <v>7.734</v>
      </c>
      <c r="R256">
        <v>96.8</v>
      </c>
      <c r="S256">
        <v>0.71499999999999997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40</v>
      </c>
      <c r="I257">
        <v>14.917999999999999</v>
      </c>
      <c r="J257">
        <v>13.653</v>
      </c>
      <c r="K257">
        <v>-1.2649999999999999</v>
      </c>
      <c r="L257">
        <v>12.382</v>
      </c>
      <c r="M257">
        <v>83</v>
      </c>
      <c r="N257">
        <v>0.86699999999999999</v>
      </c>
      <c r="O257">
        <v>13.653</v>
      </c>
      <c r="P257">
        <v>-1.2649999999999999</v>
      </c>
      <c r="Q257">
        <v>12.382</v>
      </c>
      <c r="R257">
        <v>83</v>
      </c>
      <c r="S257">
        <v>0.86699999999999999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34</v>
      </c>
      <c r="I258">
        <v>12.840999999999999</v>
      </c>
      <c r="J258">
        <v>13.653</v>
      </c>
      <c r="K258">
        <v>0.81200000000000006</v>
      </c>
      <c r="L258">
        <v>11.752000000000001</v>
      </c>
      <c r="M258">
        <v>91.5</v>
      </c>
      <c r="N258">
        <v>0.88700000000000001</v>
      </c>
      <c r="O258">
        <v>13.653</v>
      </c>
      <c r="P258">
        <v>0.81200000000000006</v>
      </c>
      <c r="Q258">
        <v>11.752000000000001</v>
      </c>
      <c r="R258">
        <v>91.5</v>
      </c>
      <c r="S258">
        <v>0.88700000000000001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41</v>
      </c>
      <c r="I259">
        <v>17.143999999999998</v>
      </c>
      <c r="J259">
        <v>13.653</v>
      </c>
      <c r="K259">
        <v>-3.4910000000000001</v>
      </c>
      <c r="L259">
        <v>13.222</v>
      </c>
      <c r="M259">
        <v>77.099999999999994</v>
      </c>
      <c r="N259">
        <v>0.85899999999999999</v>
      </c>
      <c r="O259">
        <v>13.653</v>
      </c>
      <c r="P259">
        <v>-3.4910000000000001</v>
      </c>
      <c r="Q259">
        <v>13.222</v>
      </c>
      <c r="R259">
        <v>77.099999999999994</v>
      </c>
      <c r="S259">
        <v>0.85899999999999999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42</v>
      </c>
      <c r="I260">
        <v>13.653</v>
      </c>
      <c r="J260">
        <v>13.653</v>
      </c>
      <c r="K260">
        <v>0</v>
      </c>
      <c r="L260">
        <v>13.653</v>
      </c>
      <c r="M260">
        <v>100</v>
      </c>
      <c r="N260">
        <v>1</v>
      </c>
      <c r="O260">
        <v>13.653</v>
      </c>
      <c r="P260">
        <v>0</v>
      </c>
      <c r="Q260">
        <v>13.653</v>
      </c>
      <c r="R260">
        <v>100</v>
      </c>
      <c r="S260">
        <v>1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37</v>
      </c>
      <c r="I261">
        <v>15.396000000000001</v>
      </c>
      <c r="J261">
        <v>13.653</v>
      </c>
      <c r="K261">
        <v>-1.7430000000000001</v>
      </c>
      <c r="L261">
        <v>12.688000000000001</v>
      </c>
      <c r="M261">
        <v>82.4</v>
      </c>
      <c r="N261">
        <v>0.874</v>
      </c>
      <c r="O261">
        <v>13.653</v>
      </c>
      <c r="P261">
        <v>-1.7430000000000001</v>
      </c>
      <c r="Q261">
        <v>12.688000000000001</v>
      </c>
      <c r="R261">
        <v>82.4</v>
      </c>
      <c r="S261">
        <v>0.874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43</v>
      </c>
      <c r="I262">
        <v>17.376999999999999</v>
      </c>
      <c r="J262">
        <v>13.653</v>
      </c>
      <c r="K262">
        <v>-3.7240000000000002</v>
      </c>
      <c r="L262">
        <v>13.218</v>
      </c>
      <c r="M262">
        <v>76.099999999999994</v>
      </c>
      <c r="N262">
        <v>0.85199999999999998</v>
      </c>
      <c r="O262">
        <v>13.653</v>
      </c>
      <c r="P262">
        <v>-3.7240000000000002</v>
      </c>
      <c r="Q262">
        <v>13.218</v>
      </c>
      <c r="R262">
        <v>76.099999999999994</v>
      </c>
      <c r="S262">
        <v>0.85199999999999998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44</v>
      </c>
      <c r="I263">
        <v>18.36</v>
      </c>
      <c r="J263">
        <v>13.653</v>
      </c>
      <c r="K263">
        <v>-4.7069999999999999</v>
      </c>
      <c r="L263">
        <v>13.372999999999999</v>
      </c>
      <c r="M263">
        <v>72.8</v>
      </c>
      <c r="N263">
        <v>0.83499999999999996</v>
      </c>
      <c r="O263">
        <v>13.653</v>
      </c>
      <c r="P263">
        <v>-4.7069999999999999</v>
      </c>
      <c r="Q263">
        <v>13.372999999999999</v>
      </c>
      <c r="R263">
        <v>72.8</v>
      </c>
      <c r="S263">
        <v>0.83499999999999996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36</v>
      </c>
      <c r="I264">
        <v>19.126999999999999</v>
      </c>
      <c r="J264">
        <v>13.653</v>
      </c>
      <c r="K264">
        <v>-5.4740000000000002</v>
      </c>
      <c r="L264">
        <v>13.391999999999999</v>
      </c>
      <c r="M264">
        <v>70</v>
      </c>
      <c r="N264">
        <v>0.81699999999999995</v>
      </c>
      <c r="O264">
        <v>13.653</v>
      </c>
      <c r="P264">
        <v>-5.4740000000000002</v>
      </c>
      <c r="Q264">
        <v>13.391999999999999</v>
      </c>
      <c r="R264">
        <v>70</v>
      </c>
      <c r="S264">
        <v>0.81699999999999995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35</v>
      </c>
      <c r="I265">
        <v>9.7089999999999996</v>
      </c>
      <c r="J265">
        <v>13.653</v>
      </c>
      <c r="K265">
        <v>3.944</v>
      </c>
      <c r="L265">
        <v>9.7089999999999996</v>
      </c>
      <c r="M265">
        <v>100</v>
      </c>
      <c r="N265">
        <v>0.83099999999999996</v>
      </c>
      <c r="O265">
        <v>13.653</v>
      </c>
      <c r="P265">
        <v>3.944</v>
      </c>
      <c r="Q265">
        <v>9.7089999999999996</v>
      </c>
      <c r="R265">
        <v>100</v>
      </c>
      <c r="S265">
        <v>0.83099999999999996</v>
      </c>
    </row>
    <row r="266" spans="1:19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22</v>
      </c>
      <c r="H266" t="s">
        <v>32</v>
      </c>
      <c r="I266">
        <v>103.399</v>
      </c>
      <c r="J266">
        <v>66.290999999999997</v>
      </c>
      <c r="K266">
        <v>-37.107999999999997</v>
      </c>
      <c r="L266">
        <v>59.94</v>
      </c>
      <c r="M266">
        <v>58</v>
      </c>
      <c r="N266">
        <v>0.70599999999999996</v>
      </c>
      <c r="O266">
        <v>8.0150000000000006</v>
      </c>
      <c r="P266">
        <v>-95.384</v>
      </c>
      <c r="Q266">
        <v>6.9240000000000004</v>
      </c>
      <c r="R266">
        <v>6.7</v>
      </c>
      <c r="S266">
        <v>0.124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30</v>
      </c>
      <c r="I267">
        <v>60.862000000000002</v>
      </c>
      <c r="J267">
        <v>66.290999999999997</v>
      </c>
      <c r="K267">
        <v>5.4290000000000003</v>
      </c>
      <c r="L267">
        <v>56.360999999999997</v>
      </c>
      <c r="M267">
        <v>92.6</v>
      </c>
      <c r="N267">
        <v>0.88700000000000001</v>
      </c>
      <c r="O267">
        <v>8.0150000000000006</v>
      </c>
      <c r="P267">
        <v>-52.847000000000001</v>
      </c>
      <c r="Q267">
        <v>8.0150000000000006</v>
      </c>
      <c r="R267">
        <v>13.2</v>
      </c>
      <c r="S267">
        <v>0.23300000000000001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24</v>
      </c>
      <c r="I268">
        <v>56.225000000000001</v>
      </c>
      <c r="J268">
        <v>66.290999999999997</v>
      </c>
      <c r="K268">
        <v>10.066000000000001</v>
      </c>
      <c r="L268">
        <v>49.893999999999998</v>
      </c>
      <c r="M268">
        <v>88.7</v>
      </c>
      <c r="N268">
        <v>0.81399999999999995</v>
      </c>
      <c r="O268">
        <v>8.0150000000000006</v>
      </c>
      <c r="P268">
        <v>-48.21</v>
      </c>
      <c r="Q268">
        <v>2.5129999999999999</v>
      </c>
      <c r="R268">
        <v>4.5</v>
      </c>
      <c r="S268">
        <v>7.8E-2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31</v>
      </c>
      <c r="I269">
        <v>61.054000000000002</v>
      </c>
      <c r="J269">
        <v>66.290999999999997</v>
      </c>
      <c r="K269">
        <v>5.2370000000000001</v>
      </c>
      <c r="L269">
        <v>57.005000000000003</v>
      </c>
      <c r="M269">
        <v>93.4</v>
      </c>
      <c r="N269">
        <v>0.89500000000000002</v>
      </c>
      <c r="O269">
        <v>8.0150000000000006</v>
      </c>
      <c r="P269">
        <v>-53.039000000000001</v>
      </c>
      <c r="Q269">
        <v>8.0150000000000006</v>
      </c>
      <c r="R269">
        <v>13.1</v>
      </c>
      <c r="S269">
        <v>0.23200000000000001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29</v>
      </c>
      <c r="I270">
        <v>63.764000000000003</v>
      </c>
      <c r="J270">
        <v>66.290999999999997</v>
      </c>
      <c r="K270">
        <v>2.5270000000000001</v>
      </c>
      <c r="L270">
        <v>58.360999999999997</v>
      </c>
      <c r="M270">
        <v>91.5</v>
      </c>
      <c r="N270">
        <v>0.89700000000000002</v>
      </c>
      <c r="O270">
        <v>8.0150000000000006</v>
      </c>
      <c r="P270">
        <v>-55.749000000000002</v>
      </c>
      <c r="Q270">
        <v>8.0150000000000006</v>
      </c>
      <c r="R270">
        <v>12.6</v>
      </c>
      <c r="S270">
        <v>0.223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28</v>
      </c>
      <c r="I271">
        <v>66.290999999999997</v>
      </c>
      <c r="J271">
        <v>66.290999999999997</v>
      </c>
      <c r="K271">
        <v>0</v>
      </c>
      <c r="L271">
        <v>66.290999999999997</v>
      </c>
      <c r="M271">
        <v>100</v>
      </c>
      <c r="N271">
        <v>1</v>
      </c>
      <c r="O271">
        <v>8.0150000000000006</v>
      </c>
      <c r="P271">
        <v>-58.276000000000003</v>
      </c>
      <c r="Q271">
        <v>8.0150000000000006</v>
      </c>
      <c r="R271">
        <v>12.1</v>
      </c>
      <c r="S271">
        <v>0.216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33</v>
      </c>
      <c r="I272">
        <v>15.093</v>
      </c>
      <c r="J272">
        <v>66.290999999999997</v>
      </c>
      <c r="K272">
        <v>51.198</v>
      </c>
      <c r="L272">
        <v>14.49</v>
      </c>
      <c r="M272">
        <v>96</v>
      </c>
      <c r="N272">
        <v>0.35599999999999998</v>
      </c>
      <c r="O272">
        <v>8.0150000000000006</v>
      </c>
      <c r="P272">
        <v>-7.0780000000000003</v>
      </c>
      <c r="Q272">
        <v>8.0150000000000006</v>
      </c>
      <c r="R272">
        <v>53.1</v>
      </c>
      <c r="S272">
        <v>0.69399999999999995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27</v>
      </c>
      <c r="I273">
        <v>91.338999999999999</v>
      </c>
      <c r="J273">
        <v>66.290999999999997</v>
      </c>
      <c r="K273">
        <v>-25.047999999999998</v>
      </c>
      <c r="L273">
        <v>65.072999999999993</v>
      </c>
      <c r="M273">
        <v>71.2</v>
      </c>
      <c r="N273">
        <v>0.82599999999999996</v>
      </c>
      <c r="O273">
        <v>8.0150000000000006</v>
      </c>
      <c r="P273">
        <v>-83.323999999999998</v>
      </c>
      <c r="Q273">
        <v>8.0150000000000006</v>
      </c>
      <c r="R273">
        <v>8.8000000000000007</v>
      </c>
      <c r="S273">
        <v>0.161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26</v>
      </c>
      <c r="I274">
        <v>90.260999999999996</v>
      </c>
      <c r="J274">
        <v>66.290999999999997</v>
      </c>
      <c r="K274">
        <v>-23.97</v>
      </c>
      <c r="L274">
        <v>61.813000000000002</v>
      </c>
      <c r="M274">
        <v>68.5</v>
      </c>
      <c r="N274">
        <v>0.79</v>
      </c>
      <c r="O274">
        <v>8.0150000000000006</v>
      </c>
      <c r="P274">
        <v>-82.245999999999995</v>
      </c>
      <c r="Q274">
        <v>7.6950000000000003</v>
      </c>
      <c r="R274">
        <v>8.5</v>
      </c>
      <c r="S274">
        <v>0.157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25</v>
      </c>
      <c r="I275">
        <v>72.126000000000005</v>
      </c>
      <c r="J275">
        <v>66.290999999999997</v>
      </c>
      <c r="K275">
        <v>-5.835</v>
      </c>
      <c r="L275">
        <v>60.529000000000003</v>
      </c>
      <c r="M275">
        <v>83.9</v>
      </c>
      <c r="N275">
        <v>0.875</v>
      </c>
      <c r="O275">
        <v>8.0150000000000006</v>
      </c>
      <c r="P275">
        <v>-64.111000000000004</v>
      </c>
      <c r="Q275">
        <v>8.0150000000000006</v>
      </c>
      <c r="R275">
        <v>11.1</v>
      </c>
      <c r="S275">
        <v>0.2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23</v>
      </c>
      <c r="I276">
        <v>94.703000000000003</v>
      </c>
      <c r="J276">
        <v>66.290999999999997</v>
      </c>
      <c r="K276">
        <v>-28.411999999999999</v>
      </c>
      <c r="L276">
        <v>66.290999999999997</v>
      </c>
      <c r="M276">
        <v>70</v>
      </c>
      <c r="N276">
        <v>0.82399999999999995</v>
      </c>
      <c r="O276">
        <v>8.0150000000000006</v>
      </c>
      <c r="P276">
        <v>-86.688000000000002</v>
      </c>
      <c r="Q276">
        <v>8.0150000000000006</v>
      </c>
      <c r="R276">
        <v>8.5</v>
      </c>
      <c r="S276">
        <v>0.156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38</v>
      </c>
      <c r="I277">
        <v>53.177</v>
      </c>
      <c r="J277">
        <v>66.290999999999997</v>
      </c>
      <c r="K277">
        <v>13.114000000000001</v>
      </c>
      <c r="L277">
        <v>50.777999999999999</v>
      </c>
      <c r="M277">
        <v>95.5</v>
      </c>
      <c r="N277">
        <v>0.85</v>
      </c>
      <c r="O277">
        <v>8.0150000000000006</v>
      </c>
      <c r="P277">
        <v>-45.161999999999999</v>
      </c>
      <c r="Q277">
        <v>7.6580000000000004</v>
      </c>
      <c r="R277">
        <v>14.4</v>
      </c>
      <c r="S277">
        <v>0.25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39</v>
      </c>
      <c r="I278">
        <v>6.66</v>
      </c>
      <c r="J278">
        <v>66.290999999999997</v>
      </c>
      <c r="K278">
        <v>59.631</v>
      </c>
      <c r="L278">
        <v>6.66</v>
      </c>
      <c r="M278">
        <v>100</v>
      </c>
      <c r="N278">
        <v>0.183</v>
      </c>
      <c r="O278">
        <v>8.0150000000000006</v>
      </c>
      <c r="P278">
        <v>1.355</v>
      </c>
      <c r="Q278">
        <v>6.3339999999999996</v>
      </c>
      <c r="R278">
        <v>95.1</v>
      </c>
      <c r="S278">
        <v>0.86299999999999999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40</v>
      </c>
      <c r="I279">
        <v>8.6579999999999995</v>
      </c>
      <c r="J279">
        <v>66.290999999999997</v>
      </c>
      <c r="K279">
        <v>57.633000000000003</v>
      </c>
      <c r="L279">
        <v>8.5939999999999994</v>
      </c>
      <c r="M279">
        <v>99.3</v>
      </c>
      <c r="N279">
        <v>0.22900000000000001</v>
      </c>
      <c r="O279">
        <v>8.0150000000000006</v>
      </c>
      <c r="P279">
        <v>-0.64300000000000002</v>
      </c>
      <c r="Q279">
        <v>7.3</v>
      </c>
      <c r="R279">
        <v>84.3</v>
      </c>
      <c r="S279">
        <v>0.876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34</v>
      </c>
      <c r="I280">
        <v>8.9779999999999998</v>
      </c>
      <c r="J280">
        <v>66.290999999999997</v>
      </c>
      <c r="K280">
        <v>57.313000000000002</v>
      </c>
      <c r="L280">
        <v>8.9779999999999998</v>
      </c>
      <c r="M280">
        <v>100</v>
      </c>
      <c r="N280">
        <v>0.23899999999999999</v>
      </c>
      <c r="O280">
        <v>8.0150000000000006</v>
      </c>
      <c r="P280">
        <v>-0.96299999999999997</v>
      </c>
      <c r="Q280">
        <v>7.3319999999999999</v>
      </c>
      <c r="R280">
        <v>81.7</v>
      </c>
      <c r="S280">
        <v>0.86299999999999999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41</v>
      </c>
      <c r="I281">
        <v>13.605</v>
      </c>
      <c r="J281">
        <v>66.290999999999997</v>
      </c>
      <c r="K281">
        <v>52.686</v>
      </c>
      <c r="L281">
        <v>13.605</v>
      </c>
      <c r="M281">
        <v>100</v>
      </c>
      <c r="N281">
        <v>0.34100000000000003</v>
      </c>
      <c r="O281">
        <v>8.0150000000000006</v>
      </c>
      <c r="P281">
        <v>-5.59</v>
      </c>
      <c r="Q281">
        <v>8.0150000000000006</v>
      </c>
      <c r="R281">
        <v>58.9</v>
      </c>
      <c r="S281">
        <v>0.74099999999999999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42</v>
      </c>
      <c r="I282">
        <v>8.0150000000000006</v>
      </c>
      <c r="J282">
        <v>66.290999999999997</v>
      </c>
      <c r="K282">
        <v>58.276000000000003</v>
      </c>
      <c r="L282">
        <v>8.0150000000000006</v>
      </c>
      <c r="M282">
        <v>100</v>
      </c>
      <c r="N282">
        <v>0.216</v>
      </c>
      <c r="O282">
        <v>8.0150000000000006</v>
      </c>
      <c r="P282">
        <v>0</v>
      </c>
      <c r="Q282">
        <v>8.0150000000000006</v>
      </c>
      <c r="R282">
        <v>100</v>
      </c>
      <c r="S282">
        <v>1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37</v>
      </c>
      <c r="I283">
        <v>15.093</v>
      </c>
      <c r="J283">
        <v>66.290999999999997</v>
      </c>
      <c r="K283">
        <v>51.198</v>
      </c>
      <c r="L283">
        <v>14.49</v>
      </c>
      <c r="M283">
        <v>96</v>
      </c>
      <c r="N283">
        <v>0.35599999999999998</v>
      </c>
      <c r="O283">
        <v>8.0150000000000006</v>
      </c>
      <c r="P283">
        <v>-7.0780000000000003</v>
      </c>
      <c r="Q283">
        <v>8.0150000000000006</v>
      </c>
      <c r="R283">
        <v>53.1</v>
      </c>
      <c r="S283">
        <v>0.69399999999999995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43</v>
      </c>
      <c r="I284">
        <v>11.129</v>
      </c>
      <c r="J284">
        <v>66.290999999999997</v>
      </c>
      <c r="K284">
        <v>55.161999999999999</v>
      </c>
      <c r="L284">
        <v>10.66</v>
      </c>
      <c r="M284">
        <v>95.8</v>
      </c>
      <c r="N284">
        <v>0.27500000000000002</v>
      </c>
      <c r="O284">
        <v>8.0150000000000006</v>
      </c>
      <c r="P284">
        <v>-3.1139999999999999</v>
      </c>
      <c r="Q284">
        <v>7.702</v>
      </c>
      <c r="R284">
        <v>69.2</v>
      </c>
      <c r="S284">
        <v>0.80500000000000005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44</v>
      </c>
      <c r="I285">
        <v>90.260999999999996</v>
      </c>
      <c r="J285">
        <v>66.290999999999997</v>
      </c>
      <c r="K285">
        <v>-23.97</v>
      </c>
      <c r="L285">
        <v>61.813000000000002</v>
      </c>
      <c r="M285">
        <v>68.5</v>
      </c>
      <c r="N285">
        <v>0.79</v>
      </c>
      <c r="O285">
        <v>8.0150000000000006</v>
      </c>
      <c r="P285">
        <v>-82.245999999999995</v>
      </c>
      <c r="Q285">
        <v>7.6950000000000003</v>
      </c>
      <c r="R285">
        <v>8.5</v>
      </c>
      <c r="S285">
        <v>0.157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36</v>
      </c>
      <c r="I286">
        <v>36.298999999999999</v>
      </c>
      <c r="J286">
        <v>66.290999999999997</v>
      </c>
      <c r="K286">
        <v>29.992000000000001</v>
      </c>
      <c r="L286">
        <v>35.045999999999999</v>
      </c>
      <c r="M286">
        <v>96.5</v>
      </c>
      <c r="N286">
        <v>0.68300000000000005</v>
      </c>
      <c r="O286">
        <v>8.0150000000000006</v>
      </c>
      <c r="P286">
        <v>-28.283999999999999</v>
      </c>
      <c r="Q286">
        <v>8.0150000000000006</v>
      </c>
      <c r="R286">
        <v>22.1</v>
      </c>
      <c r="S286">
        <v>0.36199999999999999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35</v>
      </c>
      <c r="I287">
        <v>6.2370000000000001</v>
      </c>
      <c r="J287">
        <v>66.290999999999997</v>
      </c>
      <c r="K287">
        <v>60.054000000000002</v>
      </c>
      <c r="L287">
        <v>6.2370000000000001</v>
      </c>
      <c r="M287">
        <v>100</v>
      </c>
      <c r="N287">
        <v>0.17199999999999999</v>
      </c>
      <c r="O287">
        <v>8.0150000000000006</v>
      </c>
      <c r="P287">
        <v>1.778</v>
      </c>
      <c r="Q287">
        <v>5.7619999999999996</v>
      </c>
      <c r="R287">
        <v>92.4</v>
      </c>
      <c r="S287">
        <v>0.80900000000000005</v>
      </c>
    </row>
    <row r="288" spans="1:19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22</v>
      </c>
      <c r="H288" t="s">
        <v>32</v>
      </c>
      <c r="I288">
        <v>16.009</v>
      </c>
      <c r="J288">
        <v>14.727</v>
      </c>
      <c r="K288">
        <v>-1.282</v>
      </c>
      <c r="L288">
        <v>13.11</v>
      </c>
      <c r="M288">
        <v>81.900000000000006</v>
      </c>
      <c r="N288">
        <v>0.85299999999999998</v>
      </c>
      <c r="O288">
        <v>5.1239999999999997</v>
      </c>
      <c r="P288">
        <v>-10.885</v>
      </c>
      <c r="Q288">
        <v>5.1239999999999997</v>
      </c>
      <c r="R288">
        <v>32</v>
      </c>
      <c r="S288">
        <v>0.48499999999999999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30</v>
      </c>
      <c r="I289">
        <v>12.4</v>
      </c>
      <c r="J289">
        <v>14.727</v>
      </c>
      <c r="K289">
        <v>2.327</v>
      </c>
      <c r="L289">
        <v>10.96</v>
      </c>
      <c r="M289">
        <v>88.4</v>
      </c>
      <c r="N289">
        <v>0.80800000000000005</v>
      </c>
      <c r="O289">
        <v>5.1239999999999997</v>
      </c>
      <c r="P289">
        <v>-7.2759999999999998</v>
      </c>
      <c r="Q289">
        <v>4.7539999999999996</v>
      </c>
      <c r="R289">
        <v>38.299999999999997</v>
      </c>
      <c r="S289">
        <v>0.54300000000000004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24</v>
      </c>
      <c r="I290">
        <v>12.574</v>
      </c>
      <c r="J290">
        <v>14.727</v>
      </c>
      <c r="K290">
        <v>2.153</v>
      </c>
      <c r="L290">
        <v>11.801</v>
      </c>
      <c r="M290">
        <v>93.9</v>
      </c>
      <c r="N290">
        <v>0.86499999999999999</v>
      </c>
      <c r="O290">
        <v>5.1239999999999997</v>
      </c>
      <c r="P290">
        <v>-7.45</v>
      </c>
      <c r="Q290">
        <v>5.1239999999999997</v>
      </c>
      <c r="R290">
        <v>40.799999999999997</v>
      </c>
      <c r="S290">
        <v>0.57899999999999996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31</v>
      </c>
      <c r="I291">
        <v>16.707000000000001</v>
      </c>
      <c r="J291">
        <v>14.727</v>
      </c>
      <c r="K291">
        <v>-1.98</v>
      </c>
      <c r="L291">
        <v>13.568</v>
      </c>
      <c r="M291">
        <v>81.2</v>
      </c>
      <c r="N291">
        <v>0.86299999999999999</v>
      </c>
      <c r="O291">
        <v>5.1239999999999997</v>
      </c>
      <c r="P291">
        <v>-11.583</v>
      </c>
      <c r="Q291">
        <v>5.1239999999999997</v>
      </c>
      <c r="R291">
        <v>30.7</v>
      </c>
      <c r="S291">
        <v>0.46899999999999997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29</v>
      </c>
      <c r="I292">
        <v>11.29</v>
      </c>
      <c r="J292">
        <v>14.727</v>
      </c>
      <c r="K292">
        <v>3.4369999999999998</v>
      </c>
      <c r="L292">
        <v>11.02</v>
      </c>
      <c r="M292">
        <v>97.6</v>
      </c>
      <c r="N292">
        <v>0.84699999999999998</v>
      </c>
      <c r="O292">
        <v>5.1239999999999997</v>
      </c>
      <c r="P292">
        <v>-6.1660000000000004</v>
      </c>
      <c r="Q292">
        <v>5.0599999999999996</v>
      </c>
      <c r="R292">
        <v>44.8</v>
      </c>
      <c r="S292">
        <v>0.61699999999999999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28</v>
      </c>
      <c r="I293">
        <v>14.727</v>
      </c>
      <c r="J293">
        <v>14.727</v>
      </c>
      <c r="K293">
        <v>0</v>
      </c>
      <c r="L293">
        <v>14.727</v>
      </c>
      <c r="M293">
        <v>100</v>
      </c>
      <c r="N293">
        <v>1</v>
      </c>
      <c r="O293">
        <v>5.1239999999999997</v>
      </c>
      <c r="P293">
        <v>-9.6029999999999998</v>
      </c>
      <c r="Q293">
        <v>5.1239999999999997</v>
      </c>
      <c r="R293">
        <v>34.799999999999997</v>
      </c>
      <c r="S293">
        <v>0.51600000000000001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33</v>
      </c>
      <c r="I294">
        <v>20.213000000000001</v>
      </c>
      <c r="J294">
        <v>14.727</v>
      </c>
      <c r="K294">
        <v>-5.4859999999999998</v>
      </c>
      <c r="L294">
        <v>14.727</v>
      </c>
      <c r="M294">
        <v>72.900000000000006</v>
      </c>
      <c r="N294">
        <v>0.84299999999999997</v>
      </c>
      <c r="O294">
        <v>5.1239999999999997</v>
      </c>
      <c r="P294">
        <v>-15.089</v>
      </c>
      <c r="Q294">
        <v>5.1239999999999997</v>
      </c>
      <c r="R294">
        <v>25.4</v>
      </c>
      <c r="S294">
        <v>0.40400000000000003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27</v>
      </c>
      <c r="I295">
        <v>17.443999999999999</v>
      </c>
      <c r="J295">
        <v>14.727</v>
      </c>
      <c r="K295">
        <v>-2.7170000000000001</v>
      </c>
      <c r="L295">
        <v>13.382999999999999</v>
      </c>
      <c r="M295">
        <v>76.7</v>
      </c>
      <c r="N295">
        <v>0.83199999999999996</v>
      </c>
      <c r="O295">
        <v>5.1239999999999997</v>
      </c>
      <c r="P295">
        <v>-12.32</v>
      </c>
      <c r="Q295">
        <v>5.1239999999999997</v>
      </c>
      <c r="R295">
        <v>29.4</v>
      </c>
      <c r="S295">
        <v>0.45400000000000001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26</v>
      </c>
      <c r="I296">
        <v>76.456999999999994</v>
      </c>
      <c r="J296">
        <v>14.727</v>
      </c>
      <c r="K296">
        <v>-61.73</v>
      </c>
      <c r="L296">
        <v>13.512</v>
      </c>
      <c r="M296">
        <v>17.7</v>
      </c>
      <c r="N296">
        <v>0.29599999999999999</v>
      </c>
      <c r="O296">
        <v>5.1239999999999997</v>
      </c>
      <c r="P296">
        <v>-71.332999999999998</v>
      </c>
      <c r="Q296">
        <v>5.1239999999999997</v>
      </c>
      <c r="R296">
        <v>6.7</v>
      </c>
      <c r="S296">
        <v>0.126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25</v>
      </c>
      <c r="I297">
        <v>21.315999999999999</v>
      </c>
      <c r="J297">
        <v>14.727</v>
      </c>
      <c r="K297">
        <v>-6.5890000000000004</v>
      </c>
      <c r="L297">
        <v>13.958</v>
      </c>
      <c r="M297">
        <v>65.5</v>
      </c>
      <c r="N297">
        <v>0.77500000000000002</v>
      </c>
      <c r="O297">
        <v>5.1239999999999997</v>
      </c>
      <c r="P297">
        <v>-16.192</v>
      </c>
      <c r="Q297">
        <v>5.1239999999999997</v>
      </c>
      <c r="R297">
        <v>24</v>
      </c>
      <c r="S297">
        <v>0.38800000000000001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23</v>
      </c>
      <c r="I298">
        <v>12.676</v>
      </c>
      <c r="J298">
        <v>14.727</v>
      </c>
      <c r="K298">
        <v>2.0510000000000002</v>
      </c>
      <c r="L298">
        <v>11.988</v>
      </c>
      <c r="M298">
        <v>94.6</v>
      </c>
      <c r="N298">
        <v>0.875</v>
      </c>
      <c r="O298">
        <v>5.1239999999999997</v>
      </c>
      <c r="P298">
        <v>-7.5519999999999996</v>
      </c>
      <c r="Q298">
        <v>5.1239999999999997</v>
      </c>
      <c r="R298">
        <v>40.4</v>
      </c>
      <c r="S298">
        <v>0.57599999999999996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38</v>
      </c>
      <c r="I299">
        <v>9.3740000000000006</v>
      </c>
      <c r="J299">
        <v>14.727</v>
      </c>
      <c r="K299">
        <v>5.3529999999999998</v>
      </c>
      <c r="L299">
        <v>8.8740000000000006</v>
      </c>
      <c r="M299">
        <v>94.7</v>
      </c>
      <c r="N299">
        <v>0.73599999999999999</v>
      </c>
      <c r="O299">
        <v>5.1239999999999997</v>
      </c>
      <c r="P299">
        <v>-4.25</v>
      </c>
      <c r="Q299">
        <v>5.1239999999999997</v>
      </c>
      <c r="R299">
        <v>54.7</v>
      </c>
      <c r="S299">
        <v>0.70699999999999996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39</v>
      </c>
      <c r="I300">
        <v>4.5259999999999998</v>
      </c>
      <c r="J300">
        <v>14.727</v>
      </c>
      <c r="K300">
        <v>10.201000000000001</v>
      </c>
      <c r="L300">
        <v>4.5259999999999998</v>
      </c>
      <c r="M300">
        <v>100</v>
      </c>
      <c r="N300">
        <v>0.47</v>
      </c>
      <c r="O300">
        <v>5.1239999999999997</v>
      </c>
      <c r="P300">
        <v>0.59799999999999998</v>
      </c>
      <c r="Q300">
        <v>4.3659999999999997</v>
      </c>
      <c r="R300">
        <v>96.5</v>
      </c>
      <c r="S300">
        <v>0.90500000000000003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40</v>
      </c>
      <c r="I301">
        <v>5.859</v>
      </c>
      <c r="J301">
        <v>14.727</v>
      </c>
      <c r="K301">
        <v>8.8680000000000003</v>
      </c>
      <c r="L301">
        <v>5.859</v>
      </c>
      <c r="M301">
        <v>100</v>
      </c>
      <c r="N301">
        <v>0.56899999999999995</v>
      </c>
      <c r="O301">
        <v>5.1239999999999997</v>
      </c>
      <c r="P301">
        <v>-0.73499999999999999</v>
      </c>
      <c r="Q301">
        <v>4.8109999999999999</v>
      </c>
      <c r="R301">
        <v>82.1</v>
      </c>
      <c r="S301">
        <v>0.876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34</v>
      </c>
      <c r="I302">
        <v>5.8360000000000003</v>
      </c>
      <c r="J302">
        <v>14.727</v>
      </c>
      <c r="K302">
        <v>8.891</v>
      </c>
      <c r="L302">
        <v>5.8360000000000003</v>
      </c>
      <c r="M302">
        <v>100</v>
      </c>
      <c r="N302">
        <v>0.56799999999999995</v>
      </c>
      <c r="O302">
        <v>5.1239999999999997</v>
      </c>
      <c r="P302">
        <v>-0.71199999999999997</v>
      </c>
      <c r="Q302">
        <v>4.7919999999999998</v>
      </c>
      <c r="R302">
        <v>82.1</v>
      </c>
      <c r="S302">
        <v>0.874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41</v>
      </c>
      <c r="I303">
        <v>6.8609999999999998</v>
      </c>
      <c r="J303">
        <v>14.727</v>
      </c>
      <c r="K303">
        <v>7.8659999999999997</v>
      </c>
      <c r="L303">
        <v>6.782</v>
      </c>
      <c r="M303">
        <v>98.9</v>
      </c>
      <c r="N303">
        <v>0.628</v>
      </c>
      <c r="O303">
        <v>5.1239999999999997</v>
      </c>
      <c r="P303">
        <v>-1.7370000000000001</v>
      </c>
      <c r="Q303">
        <v>5.0380000000000003</v>
      </c>
      <c r="R303">
        <v>73.400000000000006</v>
      </c>
      <c r="S303">
        <v>0.84099999999999997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42</v>
      </c>
      <c r="I304">
        <v>5.1239999999999997</v>
      </c>
      <c r="J304">
        <v>14.727</v>
      </c>
      <c r="K304">
        <v>9.6029999999999998</v>
      </c>
      <c r="L304">
        <v>5.1239999999999997</v>
      </c>
      <c r="M304">
        <v>100</v>
      </c>
      <c r="N304">
        <v>0.51600000000000001</v>
      </c>
      <c r="O304">
        <v>5.1239999999999997</v>
      </c>
      <c r="P304">
        <v>0</v>
      </c>
      <c r="Q304">
        <v>5.1239999999999997</v>
      </c>
      <c r="R304">
        <v>100</v>
      </c>
      <c r="S304">
        <v>1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37</v>
      </c>
      <c r="I305">
        <v>20.213000000000001</v>
      </c>
      <c r="J305">
        <v>14.727</v>
      </c>
      <c r="K305">
        <v>-5.4859999999999998</v>
      </c>
      <c r="L305">
        <v>14.727</v>
      </c>
      <c r="M305">
        <v>72.900000000000006</v>
      </c>
      <c r="N305">
        <v>0.84299999999999997</v>
      </c>
      <c r="O305">
        <v>5.1239999999999997</v>
      </c>
      <c r="P305">
        <v>-15.089</v>
      </c>
      <c r="Q305">
        <v>5.1239999999999997</v>
      </c>
      <c r="R305">
        <v>25.4</v>
      </c>
      <c r="S305">
        <v>0.40400000000000003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43</v>
      </c>
      <c r="I306">
        <v>7.6289999999999996</v>
      </c>
      <c r="J306">
        <v>14.727</v>
      </c>
      <c r="K306">
        <v>7.0979999999999999</v>
      </c>
      <c r="L306">
        <v>7.6289999999999996</v>
      </c>
      <c r="M306">
        <v>100</v>
      </c>
      <c r="N306">
        <v>0.68300000000000005</v>
      </c>
      <c r="O306">
        <v>5.1239999999999997</v>
      </c>
      <c r="P306">
        <v>-2.5049999999999999</v>
      </c>
      <c r="Q306">
        <v>5.048</v>
      </c>
      <c r="R306">
        <v>66.2</v>
      </c>
      <c r="S306">
        <v>0.79200000000000004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44</v>
      </c>
      <c r="I307">
        <v>18.783999999999999</v>
      </c>
      <c r="J307">
        <v>14.727</v>
      </c>
      <c r="K307">
        <v>-4.0570000000000004</v>
      </c>
      <c r="L307">
        <v>13.489000000000001</v>
      </c>
      <c r="M307">
        <v>71.8</v>
      </c>
      <c r="N307">
        <v>0.80500000000000005</v>
      </c>
      <c r="O307">
        <v>5.1239999999999997</v>
      </c>
      <c r="P307">
        <v>-13.66</v>
      </c>
      <c r="Q307">
        <v>5.1239999999999997</v>
      </c>
      <c r="R307">
        <v>27.3</v>
      </c>
      <c r="S307">
        <v>0.42899999999999999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36</v>
      </c>
      <c r="I308">
        <v>14.832000000000001</v>
      </c>
      <c r="J308">
        <v>14.727</v>
      </c>
      <c r="K308">
        <v>-0.105</v>
      </c>
      <c r="L308">
        <v>13.092000000000001</v>
      </c>
      <c r="M308">
        <v>88.3</v>
      </c>
      <c r="N308">
        <v>0.88600000000000001</v>
      </c>
      <c r="O308">
        <v>5.1239999999999997</v>
      </c>
      <c r="P308">
        <v>-9.7080000000000002</v>
      </c>
      <c r="Q308">
        <v>5.1239999999999997</v>
      </c>
      <c r="R308">
        <v>34.5</v>
      </c>
      <c r="S308">
        <v>0.51400000000000001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35</v>
      </c>
      <c r="I309">
        <v>5.6470000000000002</v>
      </c>
      <c r="J309">
        <v>14.727</v>
      </c>
      <c r="K309">
        <v>9.08</v>
      </c>
      <c r="L309">
        <v>5.45</v>
      </c>
      <c r="M309">
        <v>96.5</v>
      </c>
      <c r="N309">
        <v>0.53500000000000003</v>
      </c>
      <c r="O309">
        <v>5.1239999999999997</v>
      </c>
      <c r="P309">
        <v>-0.52300000000000002</v>
      </c>
      <c r="Q309">
        <v>4.742</v>
      </c>
      <c r="R309">
        <v>84</v>
      </c>
      <c r="S309">
        <v>0.88100000000000001</v>
      </c>
    </row>
    <row r="310" spans="1:19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22</v>
      </c>
      <c r="H310" t="s">
        <v>32</v>
      </c>
      <c r="I310">
        <v>24.233000000000001</v>
      </c>
      <c r="J310">
        <v>17.216000000000001</v>
      </c>
      <c r="K310">
        <v>-7.0170000000000003</v>
      </c>
      <c r="L310">
        <v>16.297999999999998</v>
      </c>
      <c r="M310">
        <v>67.3</v>
      </c>
      <c r="N310">
        <v>0.78600000000000003</v>
      </c>
      <c r="O310">
        <v>5.4429999999999996</v>
      </c>
      <c r="P310">
        <v>-18.79</v>
      </c>
      <c r="Q310">
        <v>5.4429999999999996</v>
      </c>
      <c r="R310">
        <v>22.5</v>
      </c>
      <c r="S310">
        <v>0.36699999999999999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30</v>
      </c>
      <c r="I311">
        <v>12.430999999999999</v>
      </c>
      <c r="J311">
        <v>17.216000000000001</v>
      </c>
      <c r="K311">
        <v>4.7850000000000001</v>
      </c>
      <c r="L311">
        <v>11.102</v>
      </c>
      <c r="M311">
        <v>89.3</v>
      </c>
      <c r="N311">
        <v>0.749</v>
      </c>
      <c r="O311">
        <v>5.4429999999999996</v>
      </c>
      <c r="P311">
        <v>-6.9880000000000004</v>
      </c>
      <c r="Q311">
        <v>4.7949999999999999</v>
      </c>
      <c r="R311">
        <v>38.6</v>
      </c>
      <c r="S311">
        <v>0.53700000000000003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24</v>
      </c>
      <c r="I312">
        <v>14.694000000000001</v>
      </c>
      <c r="J312">
        <v>17.216000000000001</v>
      </c>
      <c r="K312">
        <v>2.5219999999999998</v>
      </c>
      <c r="L312">
        <v>9.6460000000000008</v>
      </c>
      <c r="M312">
        <v>65.599999999999994</v>
      </c>
      <c r="N312">
        <v>0.60499999999999998</v>
      </c>
      <c r="O312">
        <v>5.4429999999999996</v>
      </c>
      <c r="P312">
        <v>-9.2509999999999994</v>
      </c>
      <c r="Q312">
        <v>3.34</v>
      </c>
      <c r="R312">
        <v>22.7</v>
      </c>
      <c r="S312">
        <v>0.33200000000000002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31</v>
      </c>
      <c r="I313">
        <v>15.61</v>
      </c>
      <c r="J313">
        <v>17.216000000000001</v>
      </c>
      <c r="K313">
        <v>1.6060000000000001</v>
      </c>
      <c r="L313">
        <v>13.715999999999999</v>
      </c>
      <c r="M313">
        <v>87.9</v>
      </c>
      <c r="N313">
        <v>0.83599999999999997</v>
      </c>
      <c r="O313">
        <v>5.4429999999999996</v>
      </c>
      <c r="P313">
        <v>-10.167</v>
      </c>
      <c r="Q313">
        <v>5.4429999999999996</v>
      </c>
      <c r="R313">
        <v>34.9</v>
      </c>
      <c r="S313">
        <v>0.51700000000000002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29</v>
      </c>
      <c r="I314">
        <v>12.256</v>
      </c>
      <c r="J314">
        <v>17.216000000000001</v>
      </c>
      <c r="K314">
        <v>4.96</v>
      </c>
      <c r="L314">
        <v>10.443</v>
      </c>
      <c r="M314">
        <v>85.2</v>
      </c>
      <c r="N314">
        <v>0.70899999999999996</v>
      </c>
      <c r="O314">
        <v>5.4429999999999996</v>
      </c>
      <c r="P314">
        <v>-6.8129999999999997</v>
      </c>
      <c r="Q314">
        <v>5.4429999999999996</v>
      </c>
      <c r="R314">
        <v>44.4</v>
      </c>
      <c r="S314">
        <v>0.61499999999999999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28</v>
      </c>
      <c r="I315">
        <v>17.216000000000001</v>
      </c>
      <c r="J315">
        <v>17.216000000000001</v>
      </c>
      <c r="K315">
        <v>0</v>
      </c>
      <c r="L315">
        <v>17.216000000000001</v>
      </c>
      <c r="M315">
        <v>100</v>
      </c>
      <c r="N315">
        <v>1</v>
      </c>
      <c r="O315">
        <v>5.4429999999999996</v>
      </c>
      <c r="P315">
        <v>-11.773</v>
      </c>
      <c r="Q315">
        <v>5.3140000000000001</v>
      </c>
      <c r="R315">
        <v>30.9</v>
      </c>
      <c r="S315">
        <v>0.46899999999999997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33</v>
      </c>
      <c r="I316">
        <v>5.1449999999999996</v>
      </c>
      <c r="J316">
        <v>17.216000000000001</v>
      </c>
      <c r="K316">
        <v>12.071</v>
      </c>
      <c r="L316">
        <v>5</v>
      </c>
      <c r="M316">
        <v>97.2</v>
      </c>
      <c r="N316">
        <v>0.44700000000000001</v>
      </c>
      <c r="O316">
        <v>5.4429999999999996</v>
      </c>
      <c r="P316">
        <v>0.29799999999999999</v>
      </c>
      <c r="Q316">
        <v>4.3140000000000001</v>
      </c>
      <c r="R316">
        <v>83.8</v>
      </c>
      <c r="S316">
        <v>0.81499999999999995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27</v>
      </c>
      <c r="I317">
        <v>17.384</v>
      </c>
      <c r="J317">
        <v>17.216000000000001</v>
      </c>
      <c r="K317">
        <v>-0.16800000000000001</v>
      </c>
      <c r="L317">
        <v>14.131</v>
      </c>
      <c r="M317">
        <v>81.3</v>
      </c>
      <c r="N317">
        <v>0.81699999999999995</v>
      </c>
      <c r="O317">
        <v>5.4429999999999996</v>
      </c>
      <c r="P317">
        <v>-11.941000000000001</v>
      </c>
      <c r="Q317">
        <v>5.4429999999999996</v>
      </c>
      <c r="R317">
        <v>31.3</v>
      </c>
      <c r="S317">
        <v>0.47699999999999998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26</v>
      </c>
      <c r="I318">
        <v>18.228999999999999</v>
      </c>
      <c r="J318">
        <v>17.216000000000001</v>
      </c>
      <c r="K318">
        <v>-1.0129999999999999</v>
      </c>
      <c r="L318">
        <v>14.23</v>
      </c>
      <c r="M318">
        <v>78.099999999999994</v>
      </c>
      <c r="N318">
        <v>0.80300000000000005</v>
      </c>
      <c r="O318">
        <v>5.4429999999999996</v>
      </c>
      <c r="P318">
        <v>-12.786</v>
      </c>
      <c r="Q318">
        <v>5.4429999999999996</v>
      </c>
      <c r="R318">
        <v>29.9</v>
      </c>
      <c r="S318">
        <v>0.46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25</v>
      </c>
      <c r="I319">
        <v>38.045000000000002</v>
      </c>
      <c r="J319">
        <v>17.216000000000001</v>
      </c>
      <c r="K319">
        <v>-20.829000000000001</v>
      </c>
      <c r="L319">
        <v>17.216000000000001</v>
      </c>
      <c r="M319">
        <v>45.3</v>
      </c>
      <c r="N319">
        <v>0.623</v>
      </c>
      <c r="O319">
        <v>5.4429999999999996</v>
      </c>
      <c r="P319">
        <v>-32.601999999999997</v>
      </c>
      <c r="Q319">
        <v>5.4429999999999996</v>
      </c>
      <c r="R319">
        <v>14.3</v>
      </c>
      <c r="S319">
        <v>0.25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23</v>
      </c>
      <c r="I320">
        <v>18.053000000000001</v>
      </c>
      <c r="J320">
        <v>17.216000000000001</v>
      </c>
      <c r="K320">
        <v>-0.83699999999999997</v>
      </c>
      <c r="L320">
        <v>13.676</v>
      </c>
      <c r="M320">
        <v>75.8</v>
      </c>
      <c r="N320">
        <v>0.77600000000000002</v>
      </c>
      <c r="O320">
        <v>5.4429999999999996</v>
      </c>
      <c r="P320">
        <v>-12.61</v>
      </c>
      <c r="Q320">
        <v>5.4429999999999996</v>
      </c>
      <c r="R320">
        <v>30.1</v>
      </c>
      <c r="S320">
        <v>0.46300000000000002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38</v>
      </c>
      <c r="I321">
        <v>15.592000000000001</v>
      </c>
      <c r="J321">
        <v>17.216000000000001</v>
      </c>
      <c r="K321">
        <v>1.6240000000000001</v>
      </c>
      <c r="L321">
        <v>13.577999999999999</v>
      </c>
      <c r="M321">
        <v>87.1</v>
      </c>
      <c r="N321">
        <v>0.82799999999999996</v>
      </c>
      <c r="O321">
        <v>5.4429999999999996</v>
      </c>
      <c r="P321">
        <v>-10.148999999999999</v>
      </c>
      <c r="Q321">
        <v>5.4429999999999996</v>
      </c>
      <c r="R321">
        <v>34.9</v>
      </c>
      <c r="S321">
        <v>0.51800000000000002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39</v>
      </c>
      <c r="I322">
        <v>4.1020000000000003</v>
      </c>
      <c r="J322">
        <v>17.216000000000001</v>
      </c>
      <c r="K322">
        <v>13.114000000000001</v>
      </c>
      <c r="L322">
        <v>4.1020000000000003</v>
      </c>
      <c r="M322">
        <v>100</v>
      </c>
      <c r="N322">
        <v>0.38500000000000001</v>
      </c>
      <c r="O322">
        <v>5.4429999999999996</v>
      </c>
      <c r="P322">
        <v>1.341</v>
      </c>
      <c r="Q322">
        <v>3.7360000000000002</v>
      </c>
      <c r="R322">
        <v>91.1</v>
      </c>
      <c r="S322">
        <v>0.78300000000000003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40</v>
      </c>
      <c r="I323">
        <v>6.9740000000000002</v>
      </c>
      <c r="J323">
        <v>17.216000000000001</v>
      </c>
      <c r="K323">
        <v>10.242000000000001</v>
      </c>
      <c r="L323">
        <v>6.8339999999999996</v>
      </c>
      <c r="M323">
        <v>98</v>
      </c>
      <c r="N323">
        <v>0.56499999999999995</v>
      </c>
      <c r="O323">
        <v>5.4429999999999996</v>
      </c>
      <c r="P323">
        <v>-1.5309999999999999</v>
      </c>
      <c r="Q323">
        <v>4.984</v>
      </c>
      <c r="R323">
        <v>71.5</v>
      </c>
      <c r="S323">
        <v>0.80300000000000005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34</v>
      </c>
      <c r="I324">
        <v>5.484</v>
      </c>
      <c r="J324">
        <v>17.216000000000001</v>
      </c>
      <c r="K324">
        <v>11.731999999999999</v>
      </c>
      <c r="L324">
        <v>5.3810000000000002</v>
      </c>
      <c r="M324">
        <v>98.1</v>
      </c>
      <c r="N324">
        <v>0.47399999999999998</v>
      </c>
      <c r="O324">
        <v>5.4429999999999996</v>
      </c>
      <c r="P324">
        <v>-4.1000000000000002E-2</v>
      </c>
      <c r="Q324">
        <v>4.7220000000000004</v>
      </c>
      <c r="R324">
        <v>86.1</v>
      </c>
      <c r="S324">
        <v>0.86399999999999999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41</v>
      </c>
      <c r="I325">
        <v>8.6280000000000001</v>
      </c>
      <c r="J325">
        <v>17.216000000000001</v>
      </c>
      <c r="K325">
        <v>8.5879999999999992</v>
      </c>
      <c r="L325">
        <v>8.0399999999999991</v>
      </c>
      <c r="M325">
        <v>93.2</v>
      </c>
      <c r="N325">
        <v>0.622</v>
      </c>
      <c r="O325">
        <v>5.4429999999999996</v>
      </c>
      <c r="P325">
        <v>-3.1850000000000001</v>
      </c>
      <c r="Q325">
        <v>5.2009999999999996</v>
      </c>
      <c r="R325">
        <v>60.3</v>
      </c>
      <c r="S325">
        <v>0.73899999999999999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42</v>
      </c>
      <c r="I326">
        <v>5.4429999999999996</v>
      </c>
      <c r="J326">
        <v>17.216000000000001</v>
      </c>
      <c r="K326">
        <v>11.773</v>
      </c>
      <c r="L326">
        <v>5.3140000000000001</v>
      </c>
      <c r="M326">
        <v>97.6</v>
      </c>
      <c r="N326">
        <v>0.46899999999999997</v>
      </c>
      <c r="O326">
        <v>5.4429999999999996</v>
      </c>
      <c r="P326">
        <v>0</v>
      </c>
      <c r="Q326">
        <v>5.4429999999999996</v>
      </c>
      <c r="R326">
        <v>100</v>
      </c>
      <c r="S326">
        <v>1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37</v>
      </c>
      <c r="I327">
        <v>5.1449999999999996</v>
      </c>
      <c r="J327">
        <v>17.216000000000001</v>
      </c>
      <c r="K327">
        <v>12.071</v>
      </c>
      <c r="L327">
        <v>5</v>
      </c>
      <c r="M327">
        <v>97.2</v>
      </c>
      <c r="N327">
        <v>0.44700000000000001</v>
      </c>
      <c r="O327">
        <v>5.4429999999999996</v>
      </c>
      <c r="P327">
        <v>0.29799999999999999</v>
      </c>
      <c r="Q327">
        <v>4.3140000000000001</v>
      </c>
      <c r="R327">
        <v>83.8</v>
      </c>
      <c r="S327">
        <v>0.81499999999999995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43</v>
      </c>
      <c r="I328">
        <v>3.3580000000000001</v>
      </c>
      <c r="J328">
        <v>17.216000000000001</v>
      </c>
      <c r="K328">
        <v>13.858000000000001</v>
      </c>
      <c r="L328">
        <v>3.3580000000000001</v>
      </c>
      <c r="M328">
        <v>100</v>
      </c>
      <c r="N328">
        <v>0.32600000000000001</v>
      </c>
      <c r="O328">
        <v>5.4429999999999996</v>
      </c>
      <c r="P328">
        <v>2.085</v>
      </c>
      <c r="Q328">
        <v>3.3580000000000001</v>
      </c>
      <c r="R328">
        <v>100</v>
      </c>
      <c r="S328">
        <v>0.76300000000000001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44</v>
      </c>
      <c r="I329">
        <v>18.228999999999999</v>
      </c>
      <c r="J329">
        <v>17.216000000000001</v>
      </c>
      <c r="K329">
        <v>-1.0129999999999999</v>
      </c>
      <c r="L329">
        <v>14.23</v>
      </c>
      <c r="M329">
        <v>78.099999999999994</v>
      </c>
      <c r="N329">
        <v>0.80300000000000005</v>
      </c>
      <c r="O329">
        <v>5.4429999999999996</v>
      </c>
      <c r="P329">
        <v>-12.786</v>
      </c>
      <c r="Q329">
        <v>5.4429999999999996</v>
      </c>
      <c r="R329">
        <v>29.9</v>
      </c>
      <c r="S329">
        <v>0.46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36</v>
      </c>
      <c r="I330">
        <v>18.535</v>
      </c>
      <c r="J330">
        <v>17.216000000000001</v>
      </c>
      <c r="K330">
        <v>-1.319</v>
      </c>
      <c r="L330">
        <v>13.795999999999999</v>
      </c>
      <c r="M330">
        <v>74.400000000000006</v>
      </c>
      <c r="N330">
        <v>0.77200000000000002</v>
      </c>
      <c r="O330">
        <v>5.4429999999999996</v>
      </c>
      <c r="P330">
        <v>-13.092000000000001</v>
      </c>
      <c r="Q330">
        <v>5.1239999999999997</v>
      </c>
      <c r="R330">
        <v>27.6</v>
      </c>
      <c r="S330">
        <v>0.42699999999999999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35</v>
      </c>
      <c r="I331">
        <v>2.7080000000000002</v>
      </c>
      <c r="J331">
        <v>17.216000000000001</v>
      </c>
      <c r="K331">
        <v>14.507999999999999</v>
      </c>
      <c r="L331">
        <v>2.7080000000000002</v>
      </c>
      <c r="M331">
        <v>100</v>
      </c>
      <c r="N331">
        <v>0.27200000000000002</v>
      </c>
      <c r="O331">
        <v>5.4429999999999996</v>
      </c>
      <c r="P331">
        <v>2.7349999999999999</v>
      </c>
      <c r="Q331">
        <v>2.5939999999999999</v>
      </c>
      <c r="R331">
        <v>95.8</v>
      </c>
      <c r="S331">
        <v>0.63700000000000001</v>
      </c>
    </row>
    <row r="332" spans="1:19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22</v>
      </c>
      <c r="H332" t="s">
        <v>32</v>
      </c>
      <c r="I332">
        <v>18.602</v>
      </c>
      <c r="J332">
        <v>25.093</v>
      </c>
      <c r="K332">
        <v>6.4909999999999997</v>
      </c>
      <c r="L332">
        <v>17.414999999999999</v>
      </c>
      <c r="M332">
        <v>93.6</v>
      </c>
      <c r="N332">
        <v>0.79700000000000004</v>
      </c>
      <c r="O332">
        <v>16.715</v>
      </c>
      <c r="P332">
        <v>-1.887</v>
      </c>
      <c r="Q332">
        <v>15.055</v>
      </c>
      <c r="R332">
        <v>80.900000000000006</v>
      </c>
      <c r="S332">
        <v>0.85299999999999998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30</v>
      </c>
      <c r="I333">
        <v>17.43</v>
      </c>
      <c r="J333">
        <v>25.093</v>
      </c>
      <c r="K333">
        <v>7.6630000000000003</v>
      </c>
      <c r="L333">
        <v>17.122</v>
      </c>
      <c r="M333">
        <v>98.2</v>
      </c>
      <c r="N333">
        <v>0.80500000000000005</v>
      </c>
      <c r="O333">
        <v>16.715</v>
      </c>
      <c r="P333">
        <v>-0.71499999999999997</v>
      </c>
      <c r="Q333">
        <v>14.6</v>
      </c>
      <c r="R333">
        <v>83.8</v>
      </c>
      <c r="S333">
        <v>0.85499999999999998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24</v>
      </c>
      <c r="I334">
        <v>36.729999999999997</v>
      </c>
      <c r="J334">
        <v>25.093</v>
      </c>
      <c r="K334">
        <v>-11.637</v>
      </c>
      <c r="L334">
        <v>23.690999999999999</v>
      </c>
      <c r="M334">
        <v>64.5</v>
      </c>
      <c r="N334">
        <v>0.76600000000000001</v>
      </c>
      <c r="O334">
        <v>16.715</v>
      </c>
      <c r="P334">
        <v>-20.015000000000001</v>
      </c>
      <c r="Q334">
        <v>16.715</v>
      </c>
      <c r="R334">
        <v>45.5</v>
      </c>
      <c r="S334">
        <v>0.626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31</v>
      </c>
      <c r="I335">
        <v>27.684000000000001</v>
      </c>
      <c r="J335">
        <v>25.093</v>
      </c>
      <c r="K335">
        <v>-2.5910000000000002</v>
      </c>
      <c r="L335">
        <v>22.57</v>
      </c>
      <c r="M335">
        <v>81.5</v>
      </c>
      <c r="N335">
        <v>0.85499999999999998</v>
      </c>
      <c r="O335">
        <v>16.715</v>
      </c>
      <c r="P335">
        <v>-10.968999999999999</v>
      </c>
      <c r="Q335">
        <v>16.715</v>
      </c>
      <c r="R335">
        <v>60.4</v>
      </c>
      <c r="S335">
        <v>0.753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29</v>
      </c>
      <c r="I336">
        <v>18.013000000000002</v>
      </c>
      <c r="J336">
        <v>25.093</v>
      </c>
      <c r="K336">
        <v>7.08</v>
      </c>
      <c r="L336">
        <v>17.405999999999999</v>
      </c>
      <c r="M336">
        <v>96.6</v>
      </c>
      <c r="N336">
        <v>0.80800000000000005</v>
      </c>
      <c r="O336">
        <v>16.715</v>
      </c>
      <c r="P336">
        <v>-1.298</v>
      </c>
      <c r="Q336">
        <v>15.414</v>
      </c>
      <c r="R336">
        <v>85.6</v>
      </c>
      <c r="S336">
        <v>0.88800000000000001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28</v>
      </c>
      <c r="I337">
        <v>25.093</v>
      </c>
      <c r="J337">
        <v>25.093</v>
      </c>
      <c r="K337">
        <v>0</v>
      </c>
      <c r="L337">
        <v>25.093</v>
      </c>
      <c r="M337">
        <v>100</v>
      </c>
      <c r="N337">
        <v>1</v>
      </c>
      <c r="O337">
        <v>16.715</v>
      </c>
      <c r="P337">
        <v>-8.3780000000000001</v>
      </c>
      <c r="Q337">
        <v>16.715</v>
      </c>
      <c r="R337">
        <v>66.599999999999994</v>
      </c>
      <c r="S337">
        <v>0.8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33</v>
      </c>
      <c r="I338">
        <v>29.376999999999999</v>
      </c>
      <c r="J338">
        <v>25.093</v>
      </c>
      <c r="K338">
        <v>-4.2839999999999998</v>
      </c>
      <c r="L338">
        <v>22.974</v>
      </c>
      <c r="M338">
        <v>78.2</v>
      </c>
      <c r="N338">
        <v>0.84399999999999997</v>
      </c>
      <c r="O338">
        <v>16.715</v>
      </c>
      <c r="P338">
        <v>-12.662000000000001</v>
      </c>
      <c r="Q338">
        <v>16.715</v>
      </c>
      <c r="R338">
        <v>56.9</v>
      </c>
      <c r="S338">
        <v>0.72499999999999998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27</v>
      </c>
      <c r="I339">
        <v>24.349</v>
      </c>
      <c r="J339">
        <v>25.093</v>
      </c>
      <c r="K339">
        <v>0.74399999999999999</v>
      </c>
      <c r="L339">
        <v>20.998000000000001</v>
      </c>
      <c r="M339">
        <v>86.2</v>
      </c>
      <c r="N339">
        <v>0.84899999999999998</v>
      </c>
      <c r="O339">
        <v>16.715</v>
      </c>
      <c r="P339">
        <v>-7.6340000000000003</v>
      </c>
      <c r="Q339">
        <v>16.715</v>
      </c>
      <c r="R339">
        <v>68.599999999999994</v>
      </c>
      <c r="S339">
        <v>0.81399999999999995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26</v>
      </c>
      <c r="I340">
        <v>21.507999999999999</v>
      </c>
      <c r="J340">
        <v>25.093</v>
      </c>
      <c r="K340">
        <v>3.585</v>
      </c>
      <c r="L340">
        <v>19.648</v>
      </c>
      <c r="M340">
        <v>91.4</v>
      </c>
      <c r="N340">
        <v>0.84299999999999997</v>
      </c>
      <c r="O340">
        <v>16.715</v>
      </c>
      <c r="P340">
        <v>-4.7930000000000001</v>
      </c>
      <c r="Q340">
        <v>16.105</v>
      </c>
      <c r="R340">
        <v>74.900000000000006</v>
      </c>
      <c r="S340">
        <v>0.84299999999999997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25</v>
      </c>
      <c r="I341">
        <v>26.527999999999999</v>
      </c>
      <c r="J341">
        <v>25.093</v>
      </c>
      <c r="K341">
        <v>-1.4350000000000001</v>
      </c>
      <c r="L341">
        <v>22.52</v>
      </c>
      <c r="M341">
        <v>84.9</v>
      </c>
      <c r="N341">
        <v>0.873</v>
      </c>
      <c r="O341">
        <v>16.715</v>
      </c>
      <c r="P341">
        <v>-9.8130000000000006</v>
      </c>
      <c r="Q341">
        <v>16.715</v>
      </c>
      <c r="R341">
        <v>63</v>
      </c>
      <c r="S341">
        <v>0.77300000000000002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23</v>
      </c>
      <c r="I342">
        <v>17.748000000000001</v>
      </c>
      <c r="J342">
        <v>25.093</v>
      </c>
      <c r="K342">
        <v>7.3449999999999998</v>
      </c>
      <c r="L342">
        <v>17.013999999999999</v>
      </c>
      <c r="M342">
        <v>95.9</v>
      </c>
      <c r="N342">
        <v>0.79400000000000004</v>
      </c>
      <c r="O342">
        <v>16.715</v>
      </c>
      <c r="P342">
        <v>-1.0329999999999999</v>
      </c>
      <c r="Q342">
        <v>15.064</v>
      </c>
      <c r="R342">
        <v>84.9</v>
      </c>
      <c r="S342">
        <v>0.874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38</v>
      </c>
      <c r="I343">
        <v>15.763999999999999</v>
      </c>
      <c r="J343">
        <v>25.093</v>
      </c>
      <c r="K343">
        <v>9.3290000000000006</v>
      </c>
      <c r="L343">
        <v>15.348000000000001</v>
      </c>
      <c r="M343">
        <v>97.4</v>
      </c>
      <c r="N343">
        <v>0.751</v>
      </c>
      <c r="O343">
        <v>16.715</v>
      </c>
      <c r="P343">
        <v>0.95099999999999996</v>
      </c>
      <c r="Q343">
        <v>13.574999999999999</v>
      </c>
      <c r="R343">
        <v>86.1</v>
      </c>
      <c r="S343">
        <v>0.83599999999999997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39</v>
      </c>
      <c r="I344">
        <v>11.945</v>
      </c>
      <c r="J344">
        <v>25.093</v>
      </c>
      <c r="K344">
        <v>13.148</v>
      </c>
      <c r="L344">
        <v>11.945</v>
      </c>
      <c r="M344">
        <v>100</v>
      </c>
      <c r="N344">
        <v>0.64500000000000002</v>
      </c>
      <c r="O344">
        <v>16.715</v>
      </c>
      <c r="P344">
        <v>4.7699999999999996</v>
      </c>
      <c r="Q344">
        <v>11.622</v>
      </c>
      <c r="R344">
        <v>97.3</v>
      </c>
      <c r="S344">
        <v>0.81100000000000005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40</v>
      </c>
      <c r="I345">
        <v>16.18</v>
      </c>
      <c r="J345">
        <v>25.093</v>
      </c>
      <c r="K345">
        <v>8.9130000000000003</v>
      </c>
      <c r="L345">
        <v>15.247999999999999</v>
      </c>
      <c r="M345">
        <v>94.2</v>
      </c>
      <c r="N345">
        <v>0.73899999999999999</v>
      </c>
      <c r="O345">
        <v>16.715</v>
      </c>
      <c r="P345">
        <v>0.53500000000000003</v>
      </c>
      <c r="Q345">
        <v>12.875</v>
      </c>
      <c r="R345">
        <v>79.599999999999994</v>
      </c>
      <c r="S345">
        <v>0.78300000000000003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34</v>
      </c>
      <c r="I346">
        <v>19.771000000000001</v>
      </c>
      <c r="J346">
        <v>25.093</v>
      </c>
      <c r="K346">
        <v>5.3220000000000001</v>
      </c>
      <c r="L346">
        <v>19.771000000000001</v>
      </c>
      <c r="M346">
        <v>100</v>
      </c>
      <c r="N346">
        <v>0.88100000000000001</v>
      </c>
      <c r="O346">
        <v>16.715</v>
      </c>
      <c r="P346">
        <v>-3.056</v>
      </c>
      <c r="Q346">
        <v>16.030999999999999</v>
      </c>
      <c r="R346">
        <v>81.099999999999994</v>
      </c>
      <c r="S346">
        <v>0.879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41</v>
      </c>
      <c r="I347">
        <v>17.041</v>
      </c>
      <c r="J347">
        <v>25.093</v>
      </c>
      <c r="K347">
        <v>8.0519999999999996</v>
      </c>
      <c r="L347">
        <v>16.565999999999999</v>
      </c>
      <c r="M347">
        <v>97.2</v>
      </c>
      <c r="N347">
        <v>0.78600000000000003</v>
      </c>
      <c r="O347">
        <v>16.715</v>
      </c>
      <c r="P347">
        <v>-0.32600000000000001</v>
      </c>
      <c r="Q347">
        <v>15.061</v>
      </c>
      <c r="R347">
        <v>88.4</v>
      </c>
      <c r="S347">
        <v>0.89200000000000002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42</v>
      </c>
      <c r="I348">
        <v>16.715</v>
      </c>
      <c r="J348">
        <v>25.093</v>
      </c>
      <c r="K348">
        <v>8.3780000000000001</v>
      </c>
      <c r="L348">
        <v>16.715</v>
      </c>
      <c r="M348">
        <v>100</v>
      </c>
      <c r="N348">
        <v>0.8</v>
      </c>
      <c r="O348">
        <v>16.715</v>
      </c>
      <c r="P348">
        <v>0</v>
      </c>
      <c r="Q348">
        <v>16.715</v>
      </c>
      <c r="R348">
        <v>100</v>
      </c>
      <c r="S348">
        <v>1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37</v>
      </c>
      <c r="I349">
        <v>29.376999999999999</v>
      </c>
      <c r="J349">
        <v>25.093</v>
      </c>
      <c r="K349">
        <v>-4.2839999999999998</v>
      </c>
      <c r="L349">
        <v>22.974</v>
      </c>
      <c r="M349">
        <v>78.2</v>
      </c>
      <c r="N349">
        <v>0.84399999999999997</v>
      </c>
      <c r="O349">
        <v>16.715</v>
      </c>
      <c r="P349">
        <v>-12.662000000000001</v>
      </c>
      <c r="Q349">
        <v>16.715</v>
      </c>
      <c r="R349">
        <v>56.9</v>
      </c>
      <c r="S349">
        <v>0.72499999999999998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43</v>
      </c>
      <c r="I350">
        <v>17.738</v>
      </c>
      <c r="J350">
        <v>25.093</v>
      </c>
      <c r="K350">
        <v>7.3550000000000004</v>
      </c>
      <c r="L350">
        <v>16.79</v>
      </c>
      <c r="M350">
        <v>94.7</v>
      </c>
      <c r="N350">
        <v>0.78400000000000003</v>
      </c>
      <c r="O350">
        <v>16.715</v>
      </c>
      <c r="P350">
        <v>-1.0229999999999999</v>
      </c>
      <c r="Q350">
        <v>14.698</v>
      </c>
      <c r="R350">
        <v>82.9</v>
      </c>
      <c r="S350">
        <v>0.85299999999999998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44</v>
      </c>
      <c r="I351">
        <v>21.507999999999999</v>
      </c>
      <c r="J351">
        <v>25.093</v>
      </c>
      <c r="K351">
        <v>3.585</v>
      </c>
      <c r="L351">
        <v>19.648</v>
      </c>
      <c r="M351">
        <v>91.4</v>
      </c>
      <c r="N351">
        <v>0.84299999999999997</v>
      </c>
      <c r="O351">
        <v>16.715</v>
      </c>
      <c r="P351">
        <v>-4.7930000000000001</v>
      </c>
      <c r="Q351">
        <v>16.105</v>
      </c>
      <c r="R351">
        <v>74.900000000000006</v>
      </c>
      <c r="S351">
        <v>0.84299999999999997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36</v>
      </c>
      <c r="I352">
        <v>22.338000000000001</v>
      </c>
      <c r="J352">
        <v>25.093</v>
      </c>
      <c r="K352">
        <v>2.7549999999999999</v>
      </c>
      <c r="L352">
        <v>20.58</v>
      </c>
      <c r="M352">
        <v>92.1</v>
      </c>
      <c r="N352">
        <v>0.86799999999999999</v>
      </c>
      <c r="O352">
        <v>16.715</v>
      </c>
      <c r="P352">
        <v>-5.6230000000000002</v>
      </c>
      <c r="Q352">
        <v>16.364000000000001</v>
      </c>
      <c r="R352">
        <v>73.3</v>
      </c>
      <c r="S352">
        <v>0.83799999999999997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35</v>
      </c>
      <c r="I353">
        <v>4.782</v>
      </c>
      <c r="J353">
        <v>25.093</v>
      </c>
      <c r="K353">
        <v>20.311</v>
      </c>
      <c r="L353">
        <v>4.782</v>
      </c>
      <c r="M353">
        <v>100</v>
      </c>
      <c r="N353">
        <v>0.32</v>
      </c>
      <c r="O353">
        <v>16.715</v>
      </c>
      <c r="P353">
        <v>11.933</v>
      </c>
      <c r="Q353">
        <v>4.782</v>
      </c>
      <c r="R353">
        <v>100</v>
      </c>
      <c r="S353">
        <v>0.44500000000000001</v>
      </c>
    </row>
    <row r="354" spans="1:19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22</v>
      </c>
      <c r="H354" t="s">
        <v>32</v>
      </c>
      <c r="I354">
        <v>14.339</v>
      </c>
      <c r="J354">
        <v>10.61</v>
      </c>
      <c r="K354">
        <v>-3.7290000000000001</v>
      </c>
      <c r="L354">
        <v>8.1329999999999991</v>
      </c>
      <c r="M354">
        <v>56.7</v>
      </c>
      <c r="N354">
        <v>0.65200000000000002</v>
      </c>
      <c r="O354">
        <v>7.843</v>
      </c>
      <c r="P354">
        <v>-6.4960000000000004</v>
      </c>
      <c r="Q354">
        <v>6.3639999999999999</v>
      </c>
      <c r="R354">
        <v>44.4</v>
      </c>
      <c r="S354">
        <v>0.57399999999999995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30</v>
      </c>
      <c r="I355">
        <v>5.0709999999999997</v>
      </c>
      <c r="J355">
        <v>10.61</v>
      </c>
      <c r="K355">
        <v>5.5389999999999997</v>
      </c>
      <c r="L355">
        <v>4.8380000000000001</v>
      </c>
      <c r="M355">
        <v>95.4</v>
      </c>
      <c r="N355">
        <v>0.61699999999999999</v>
      </c>
      <c r="O355">
        <v>7.843</v>
      </c>
      <c r="P355">
        <v>2.7719999999999998</v>
      </c>
      <c r="Q355">
        <v>4.3140000000000001</v>
      </c>
      <c r="R355">
        <v>85.1</v>
      </c>
      <c r="S355">
        <v>0.66800000000000004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24</v>
      </c>
      <c r="I356">
        <v>11.438000000000001</v>
      </c>
      <c r="J356">
        <v>10.61</v>
      </c>
      <c r="K356">
        <v>-0.82799999999999996</v>
      </c>
      <c r="L356">
        <v>6.7229999999999999</v>
      </c>
      <c r="M356">
        <v>58.8</v>
      </c>
      <c r="N356">
        <v>0.61</v>
      </c>
      <c r="O356">
        <v>7.843</v>
      </c>
      <c r="P356">
        <v>-3.5950000000000002</v>
      </c>
      <c r="Q356">
        <v>5.4550000000000001</v>
      </c>
      <c r="R356">
        <v>47.7</v>
      </c>
      <c r="S356">
        <v>0.56599999999999995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31</v>
      </c>
      <c r="I357">
        <v>24.149000000000001</v>
      </c>
      <c r="J357">
        <v>10.61</v>
      </c>
      <c r="K357">
        <v>-13.539</v>
      </c>
      <c r="L357">
        <v>9.8740000000000006</v>
      </c>
      <c r="M357">
        <v>40.9</v>
      </c>
      <c r="N357">
        <v>0.56799999999999995</v>
      </c>
      <c r="O357">
        <v>7.843</v>
      </c>
      <c r="P357">
        <v>-16.306000000000001</v>
      </c>
      <c r="Q357">
        <v>7.843</v>
      </c>
      <c r="R357">
        <v>32.5</v>
      </c>
      <c r="S357">
        <v>0.49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29</v>
      </c>
      <c r="I358">
        <v>9.9930000000000003</v>
      </c>
      <c r="J358">
        <v>10.61</v>
      </c>
      <c r="K358">
        <v>0.61699999999999999</v>
      </c>
      <c r="L358">
        <v>7.23</v>
      </c>
      <c r="M358">
        <v>72.400000000000006</v>
      </c>
      <c r="N358">
        <v>0.70199999999999996</v>
      </c>
      <c r="O358">
        <v>7.843</v>
      </c>
      <c r="P358">
        <v>-2.15</v>
      </c>
      <c r="Q358">
        <v>6.27</v>
      </c>
      <c r="R358">
        <v>62.7</v>
      </c>
      <c r="S358">
        <v>0.70299999999999996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28</v>
      </c>
      <c r="I359">
        <v>10.61</v>
      </c>
      <c r="J359">
        <v>10.61</v>
      </c>
      <c r="K359">
        <v>0</v>
      </c>
      <c r="L359">
        <v>10.61</v>
      </c>
      <c r="M359">
        <v>100</v>
      </c>
      <c r="N359">
        <v>1</v>
      </c>
      <c r="O359">
        <v>7.843</v>
      </c>
      <c r="P359">
        <v>-2.7669999999999999</v>
      </c>
      <c r="Q359">
        <v>7.843</v>
      </c>
      <c r="R359">
        <v>73.900000000000006</v>
      </c>
      <c r="S359">
        <v>0.85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33</v>
      </c>
      <c r="I360">
        <v>4.766</v>
      </c>
      <c r="J360">
        <v>10.61</v>
      </c>
      <c r="K360">
        <v>5.8440000000000003</v>
      </c>
      <c r="L360">
        <v>4.7</v>
      </c>
      <c r="M360">
        <v>98.6</v>
      </c>
      <c r="N360">
        <v>0.61099999999999999</v>
      </c>
      <c r="O360">
        <v>7.843</v>
      </c>
      <c r="P360">
        <v>3.077</v>
      </c>
      <c r="Q360">
        <v>4.2060000000000004</v>
      </c>
      <c r="R360">
        <v>88.3</v>
      </c>
      <c r="S360">
        <v>0.66700000000000004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27</v>
      </c>
      <c r="I361">
        <v>11.509</v>
      </c>
      <c r="J361">
        <v>10.61</v>
      </c>
      <c r="K361">
        <v>-0.89900000000000002</v>
      </c>
      <c r="L361">
        <v>8.9570000000000007</v>
      </c>
      <c r="M361">
        <v>77.8</v>
      </c>
      <c r="N361">
        <v>0.81</v>
      </c>
      <c r="O361">
        <v>7.843</v>
      </c>
      <c r="P361">
        <v>-3.6659999999999999</v>
      </c>
      <c r="Q361">
        <v>7.24</v>
      </c>
      <c r="R361">
        <v>62.9</v>
      </c>
      <c r="S361">
        <v>0.748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26</v>
      </c>
      <c r="I362">
        <v>30.841000000000001</v>
      </c>
      <c r="J362">
        <v>10.61</v>
      </c>
      <c r="K362">
        <v>-20.231000000000002</v>
      </c>
      <c r="L362">
        <v>10.61</v>
      </c>
      <c r="M362">
        <v>34.4</v>
      </c>
      <c r="N362">
        <v>0.51200000000000001</v>
      </c>
      <c r="O362">
        <v>7.843</v>
      </c>
      <c r="P362">
        <v>-22.998000000000001</v>
      </c>
      <c r="Q362">
        <v>7.843</v>
      </c>
      <c r="R362">
        <v>25.4</v>
      </c>
      <c r="S362">
        <v>0.40500000000000003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25</v>
      </c>
      <c r="I363">
        <v>9.1189999999999998</v>
      </c>
      <c r="J363">
        <v>10.61</v>
      </c>
      <c r="K363">
        <v>1.4910000000000001</v>
      </c>
      <c r="L363">
        <v>8.4039999999999999</v>
      </c>
      <c r="M363">
        <v>92.2</v>
      </c>
      <c r="N363">
        <v>0.85199999999999998</v>
      </c>
      <c r="O363">
        <v>7.843</v>
      </c>
      <c r="P363">
        <v>-1.276</v>
      </c>
      <c r="Q363">
        <v>7.1230000000000002</v>
      </c>
      <c r="R363">
        <v>78.099999999999994</v>
      </c>
      <c r="S363">
        <v>0.84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23</v>
      </c>
      <c r="I364">
        <v>12.048999999999999</v>
      </c>
      <c r="J364">
        <v>10.61</v>
      </c>
      <c r="K364">
        <v>-1.4390000000000001</v>
      </c>
      <c r="L364">
        <v>8.0150000000000006</v>
      </c>
      <c r="M364">
        <v>66.5</v>
      </c>
      <c r="N364">
        <v>0.70699999999999996</v>
      </c>
      <c r="O364">
        <v>7.843</v>
      </c>
      <c r="P364">
        <v>-4.2060000000000004</v>
      </c>
      <c r="Q364">
        <v>6.5359999999999996</v>
      </c>
      <c r="R364">
        <v>54.2</v>
      </c>
      <c r="S364">
        <v>0.65700000000000003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38</v>
      </c>
      <c r="I365">
        <v>15.057</v>
      </c>
      <c r="J365">
        <v>10.61</v>
      </c>
      <c r="K365">
        <v>-4.4470000000000001</v>
      </c>
      <c r="L365">
        <v>8.8490000000000002</v>
      </c>
      <c r="M365">
        <v>58.8</v>
      </c>
      <c r="N365">
        <v>0.69</v>
      </c>
      <c r="O365">
        <v>7.843</v>
      </c>
      <c r="P365">
        <v>-7.2140000000000004</v>
      </c>
      <c r="Q365">
        <v>7.843</v>
      </c>
      <c r="R365">
        <v>52.1</v>
      </c>
      <c r="S365">
        <v>0.68500000000000005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39</v>
      </c>
      <c r="I366">
        <v>1.375</v>
      </c>
      <c r="J366">
        <v>10.61</v>
      </c>
      <c r="K366">
        <v>9.2349999999999994</v>
      </c>
      <c r="L366">
        <v>1.23</v>
      </c>
      <c r="M366">
        <v>89.4</v>
      </c>
      <c r="N366">
        <v>0.20499999999999999</v>
      </c>
      <c r="O366">
        <v>7.843</v>
      </c>
      <c r="P366">
        <v>6.468</v>
      </c>
      <c r="Q366">
        <v>1.222</v>
      </c>
      <c r="R366">
        <v>88.8</v>
      </c>
      <c r="S366">
        <v>0.26500000000000001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40</v>
      </c>
      <c r="I367">
        <v>1.7130000000000001</v>
      </c>
      <c r="J367">
        <v>10.61</v>
      </c>
      <c r="K367">
        <v>8.8970000000000002</v>
      </c>
      <c r="L367">
        <v>1.7130000000000001</v>
      </c>
      <c r="M367">
        <v>100</v>
      </c>
      <c r="N367">
        <v>0.27800000000000002</v>
      </c>
      <c r="O367">
        <v>7.843</v>
      </c>
      <c r="P367">
        <v>6.13</v>
      </c>
      <c r="Q367">
        <v>1.7130000000000001</v>
      </c>
      <c r="R367">
        <v>100</v>
      </c>
      <c r="S367">
        <v>0.35899999999999999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34</v>
      </c>
      <c r="I368">
        <v>1.6870000000000001</v>
      </c>
      <c r="J368">
        <v>10.61</v>
      </c>
      <c r="K368">
        <v>8.923</v>
      </c>
      <c r="L368">
        <v>1.6870000000000001</v>
      </c>
      <c r="M368">
        <v>100</v>
      </c>
      <c r="N368">
        <v>0.27400000000000002</v>
      </c>
      <c r="O368">
        <v>7.843</v>
      </c>
      <c r="P368">
        <v>6.1559999999999997</v>
      </c>
      <c r="Q368">
        <v>1.2190000000000001</v>
      </c>
      <c r="R368">
        <v>72.3</v>
      </c>
      <c r="S368">
        <v>0.25600000000000001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41</v>
      </c>
      <c r="I369">
        <v>7.5350000000000001</v>
      </c>
      <c r="J369">
        <v>10.61</v>
      </c>
      <c r="K369">
        <v>3.0750000000000002</v>
      </c>
      <c r="L369">
        <v>7.2110000000000003</v>
      </c>
      <c r="M369">
        <v>95.7</v>
      </c>
      <c r="N369">
        <v>0.79500000000000004</v>
      </c>
      <c r="O369">
        <v>7.843</v>
      </c>
      <c r="P369">
        <v>0.308</v>
      </c>
      <c r="Q369">
        <v>6.3159999999999998</v>
      </c>
      <c r="R369">
        <v>83.8</v>
      </c>
      <c r="S369">
        <v>0.82099999999999995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42</v>
      </c>
      <c r="I370">
        <v>7.843</v>
      </c>
      <c r="J370">
        <v>10.61</v>
      </c>
      <c r="K370">
        <v>2.7669999999999999</v>
      </c>
      <c r="L370">
        <v>7.843</v>
      </c>
      <c r="M370">
        <v>100</v>
      </c>
      <c r="N370">
        <v>0.85</v>
      </c>
      <c r="O370">
        <v>7.843</v>
      </c>
      <c r="P370">
        <v>0</v>
      </c>
      <c r="Q370">
        <v>7.843</v>
      </c>
      <c r="R370">
        <v>100</v>
      </c>
      <c r="S370">
        <v>1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37</v>
      </c>
      <c r="I371">
        <v>4.766</v>
      </c>
      <c r="J371">
        <v>10.61</v>
      </c>
      <c r="K371">
        <v>5.8440000000000003</v>
      </c>
      <c r="L371">
        <v>4.7</v>
      </c>
      <c r="M371">
        <v>98.6</v>
      </c>
      <c r="N371">
        <v>0.61099999999999999</v>
      </c>
      <c r="O371">
        <v>7.843</v>
      </c>
      <c r="P371">
        <v>3.077</v>
      </c>
      <c r="Q371">
        <v>4.2060000000000004</v>
      </c>
      <c r="R371">
        <v>88.3</v>
      </c>
      <c r="S371">
        <v>0.66700000000000004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43</v>
      </c>
      <c r="I372">
        <v>11.509</v>
      </c>
      <c r="J372">
        <v>10.61</v>
      </c>
      <c r="K372">
        <v>-0.89900000000000002</v>
      </c>
      <c r="L372">
        <v>8.9570000000000007</v>
      </c>
      <c r="M372">
        <v>77.8</v>
      </c>
      <c r="N372">
        <v>0.81</v>
      </c>
      <c r="O372">
        <v>7.843</v>
      </c>
      <c r="P372">
        <v>-3.6659999999999999</v>
      </c>
      <c r="Q372">
        <v>7.24</v>
      </c>
      <c r="R372">
        <v>62.9</v>
      </c>
      <c r="S372">
        <v>0.748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44</v>
      </c>
      <c r="I373">
        <v>16.695</v>
      </c>
      <c r="J373">
        <v>10.61</v>
      </c>
      <c r="K373">
        <v>-6.085</v>
      </c>
      <c r="L373">
        <v>0</v>
      </c>
      <c r="M373">
        <v>0</v>
      </c>
      <c r="N373">
        <v>0</v>
      </c>
      <c r="O373">
        <v>7.843</v>
      </c>
      <c r="P373">
        <v>-8.8520000000000003</v>
      </c>
      <c r="Q373">
        <v>0</v>
      </c>
      <c r="R373">
        <v>0</v>
      </c>
      <c r="S373">
        <v>0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36</v>
      </c>
      <c r="I374">
        <v>9.1189999999999998</v>
      </c>
      <c r="J374">
        <v>10.61</v>
      </c>
      <c r="K374">
        <v>1.4910000000000001</v>
      </c>
      <c r="L374">
        <v>8.4039999999999999</v>
      </c>
      <c r="M374">
        <v>92.2</v>
      </c>
      <c r="N374">
        <v>0.85199999999999998</v>
      </c>
      <c r="O374">
        <v>7.843</v>
      </c>
      <c r="P374">
        <v>-1.276</v>
      </c>
      <c r="Q374">
        <v>7.1230000000000002</v>
      </c>
      <c r="R374">
        <v>78.099999999999994</v>
      </c>
      <c r="S374">
        <v>0.84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35</v>
      </c>
      <c r="I375">
        <v>2.8519999999999999</v>
      </c>
      <c r="J375">
        <v>10.61</v>
      </c>
      <c r="K375">
        <v>7.758</v>
      </c>
      <c r="L375">
        <v>2.8519999999999999</v>
      </c>
      <c r="M375">
        <v>100</v>
      </c>
      <c r="N375">
        <v>0.42399999999999999</v>
      </c>
      <c r="O375">
        <v>7.843</v>
      </c>
      <c r="P375">
        <v>4.9909999999999997</v>
      </c>
      <c r="Q375">
        <v>2.8519999999999999</v>
      </c>
      <c r="R375">
        <v>100</v>
      </c>
      <c r="S375">
        <v>0.53300000000000003</v>
      </c>
    </row>
    <row r="376" spans="1:19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22</v>
      </c>
      <c r="H376" t="s">
        <v>32</v>
      </c>
      <c r="I376">
        <v>88.061999999999998</v>
      </c>
      <c r="J376">
        <v>78.174000000000007</v>
      </c>
      <c r="K376">
        <v>-9.8879999999999999</v>
      </c>
      <c r="L376">
        <v>73.731999999999999</v>
      </c>
      <c r="M376">
        <v>83.7</v>
      </c>
      <c r="N376">
        <v>0.88700000000000001</v>
      </c>
      <c r="O376">
        <v>12.644</v>
      </c>
      <c r="P376">
        <v>-75.418000000000006</v>
      </c>
      <c r="Q376">
        <v>11.986000000000001</v>
      </c>
      <c r="R376">
        <v>13.6</v>
      </c>
      <c r="S376">
        <v>0.23799999999999999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30</v>
      </c>
      <c r="I377">
        <v>74.295000000000002</v>
      </c>
      <c r="J377">
        <v>78.174000000000007</v>
      </c>
      <c r="K377">
        <v>3.879</v>
      </c>
      <c r="L377">
        <v>74.295000000000002</v>
      </c>
      <c r="M377">
        <v>100</v>
      </c>
      <c r="N377">
        <v>0.97499999999999998</v>
      </c>
      <c r="O377">
        <v>12.644</v>
      </c>
      <c r="P377">
        <v>-61.651000000000003</v>
      </c>
      <c r="Q377">
        <v>11.8</v>
      </c>
      <c r="R377">
        <v>15.9</v>
      </c>
      <c r="S377">
        <v>0.27100000000000002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24</v>
      </c>
      <c r="I378">
        <v>67.819000000000003</v>
      </c>
      <c r="J378">
        <v>78.174000000000007</v>
      </c>
      <c r="K378">
        <v>10.355</v>
      </c>
      <c r="L378">
        <v>62.84</v>
      </c>
      <c r="M378">
        <v>92.7</v>
      </c>
      <c r="N378">
        <v>0.86099999999999999</v>
      </c>
      <c r="O378">
        <v>12.644</v>
      </c>
      <c r="P378">
        <v>-55.174999999999997</v>
      </c>
      <c r="Q378">
        <v>10.948</v>
      </c>
      <c r="R378">
        <v>16.100000000000001</v>
      </c>
      <c r="S378">
        <v>0.27200000000000002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31</v>
      </c>
      <c r="I379">
        <v>71.965999999999994</v>
      </c>
      <c r="J379">
        <v>78.174000000000007</v>
      </c>
      <c r="K379">
        <v>6.2080000000000002</v>
      </c>
      <c r="L379">
        <v>68.128</v>
      </c>
      <c r="M379">
        <v>94.7</v>
      </c>
      <c r="N379">
        <v>0.90800000000000003</v>
      </c>
      <c r="O379">
        <v>12.644</v>
      </c>
      <c r="P379">
        <v>-59.322000000000003</v>
      </c>
      <c r="Q379">
        <v>12.353</v>
      </c>
      <c r="R379">
        <v>17.2</v>
      </c>
      <c r="S379">
        <v>0.29199999999999998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29</v>
      </c>
      <c r="I380">
        <v>78.84</v>
      </c>
      <c r="J380">
        <v>78.174000000000007</v>
      </c>
      <c r="K380">
        <v>-0.66600000000000004</v>
      </c>
      <c r="L380">
        <v>72.197999999999993</v>
      </c>
      <c r="M380">
        <v>91.6</v>
      </c>
      <c r="N380">
        <v>0.92</v>
      </c>
      <c r="O380">
        <v>12.644</v>
      </c>
      <c r="P380">
        <v>-66.195999999999998</v>
      </c>
      <c r="Q380">
        <v>12.513</v>
      </c>
      <c r="R380">
        <v>15.9</v>
      </c>
      <c r="S380">
        <v>0.27400000000000002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28</v>
      </c>
      <c r="I381">
        <v>78.174000000000007</v>
      </c>
      <c r="J381">
        <v>78.174000000000007</v>
      </c>
      <c r="K381">
        <v>0</v>
      </c>
      <c r="L381">
        <v>78.174000000000007</v>
      </c>
      <c r="M381">
        <v>100</v>
      </c>
      <c r="N381">
        <v>1</v>
      </c>
      <c r="O381">
        <v>12.644</v>
      </c>
      <c r="P381">
        <v>-65.53</v>
      </c>
      <c r="Q381">
        <v>11.872</v>
      </c>
      <c r="R381">
        <v>15.2</v>
      </c>
      <c r="S381">
        <v>0.26100000000000001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33</v>
      </c>
      <c r="I382">
        <v>30.443000000000001</v>
      </c>
      <c r="J382">
        <v>78.174000000000007</v>
      </c>
      <c r="K382">
        <v>47.731000000000002</v>
      </c>
      <c r="L382">
        <v>27.745999999999999</v>
      </c>
      <c r="M382">
        <v>91.1</v>
      </c>
      <c r="N382">
        <v>0.51100000000000001</v>
      </c>
      <c r="O382">
        <v>12.644</v>
      </c>
      <c r="P382">
        <v>-17.798999999999999</v>
      </c>
      <c r="Q382">
        <v>12.058</v>
      </c>
      <c r="R382">
        <v>39.6</v>
      </c>
      <c r="S382">
        <v>0.56000000000000005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27</v>
      </c>
      <c r="I383">
        <v>81.93</v>
      </c>
      <c r="J383">
        <v>78.174000000000007</v>
      </c>
      <c r="K383">
        <v>-3.7559999999999998</v>
      </c>
      <c r="L383">
        <v>69.971999999999994</v>
      </c>
      <c r="M383">
        <v>85.4</v>
      </c>
      <c r="N383">
        <v>0.874</v>
      </c>
      <c r="O383">
        <v>12.644</v>
      </c>
      <c r="P383">
        <v>-69.286000000000001</v>
      </c>
      <c r="Q383">
        <v>12.128</v>
      </c>
      <c r="R383">
        <v>14.8</v>
      </c>
      <c r="S383">
        <v>0.25600000000000001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26</v>
      </c>
      <c r="I384">
        <v>109.161</v>
      </c>
      <c r="J384">
        <v>78.174000000000007</v>
      </c>
      <c r="K384">
        <v>-30.986999999999998</v>
      </c>
      <c r="L384">
        <v>78.174000000000007</v>
      </c>
      <c r="M384">
        <v>71.599999999999994</v>
      </c>
      <c r="N384">
        <v>0.83499999999999996</v>
      </c>
      <c r="O384">
        <v>12.644</v>
      </c>
      <c r="P384">
        <v>-96.516999999999996</v>
      </c>
      <c r="Q384">
        <v>12.526</v>
      </c>
      <c r="R384">
        <v>11.5</v>
      </c>
      <c r="S384">
        <v>0.20599999999999999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25</v>
      </c>
      <c r="I385">
        <v>83.176000000000002</v>
      </c>
      <c r="J385">
        <v>78.174000000000007</v>
      </c>
      <c r="K385">
        <v>-5.0019999999999998</v>
      </c>
      <c r="L385">
        <v>72.962000000000003</v>
      </c>
      <c r="M385">
        <v>87.7</v>
      </c>
      <c r="N385">
        <v>0.90400000000000003</v>
      </c>
      <c r="O385">
        <v>12.644</v>
      </c>
      <c r="P385">
        <v>-70.531999999999996</v>
      </c>
      <c r="Q385">
        <v>12.644</v>
      </c>
      <c r="R385">
        <v>15.2</v>
      </c>
      <c r="S385">
        <v>0.26400000000000001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23</v>
      </c>
      <c r="I386">
        <v>78.382999999999996</v>
      </c>
      <c r="J386">
        <v>78.174000000000007</v>
      </c>
      <c r="K386">
        <v>-0.20899999999999999</v>
      </c>
      <c r="L386">
        <v>71.055000000000007</v>
      </c>
      <c r="M386">
        <v>90.7</v>
      </c>
      <c r="N386">
        <v>0.90800000000000003</v>
      </c>
      <c r="O386">
        <v>12.644</v>
      </c>
      <c r="P386">
        <v>-65.739000000000004</v>
      </c>
      <c r="Q386">
        <v>12.163</v>
      </c>
      <c r="R386">
        <v>15.5</v>
      </c>
      <c r="S386">
        <v>0.26700000000000002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38</v>
      </c>
      <c r="I387">
        <v>27.9</v>
      </c>
      <c r="J387">
        <v>78.174000000000007</v>
      </c>
      <c r="K387">
        <v>50.274000000000001</v>
      </c>
      <c r="L387">
        <v>23.484000000000002</v>
      </c>
      <c r="M387">
        <v>84.2</v>
      </c>
      <c r="N387">
        <v>0.443</v>
      </c>
      <c r="O387">
        <v>12.644</v>
      </c>
      <c r="P387">
        <v>-15.256</v>
      </c>
      <c r="Q387">
        <v>12.644</v>
      </c>
      <c r="R387">
        <v>45.3</v>
      </c>
      <c r="S387">
        <v>0.624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39</v>
      </c>
      <c r="I388">
        <v>12.638</v>
      </c>
      <c r="J388">
        <v>78.174000000000007</v>
      </c>
      <c r="K388">
        <v>65.536000000000001</v>
      </c>
      <c r="L388">
        <v>12.638</v>
      </c>
      <c r="M388">
        <v>100</v>
      </c>
      <c r="N388">
        <v>0.27800000000000002</v>
      </c>
      <c r="O388">
        <v>12.644</v>
      </c>
      <c r="P388">
        <v>6.0000000000000001E-3</v>
      </c>
      <c r="Q388">
        <v>11.54</v>
      </c>
      <c r="R388">
        <v>91.3</v>
      </c>
      <c r="S388">
        <v>0.91300000000000003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40</v>
      </c>
      <c r="I389">
        <v>12.662000000000001</v>
      </c>
      <c r="J389">
        <v>78.174000000000007</v>
      </c>
      <c r="K389">
        <v>65.512</v>
      </c>
      <c r="L389">
        <v>12.662000000000001</v>
      </c>
      <c r="M389">
        <v>100</v>
      </c>
      <c r="N389">
        <v>0.27900000000000003</v>
      </c>
      <c r="O389">
        <v>12.644</v>
      </c>
      <c r="P389">
        <v>-1.7999999999999999E-2</v>
      </c>
      <c r="Q389">
        <v>11.412000000000001</v>
      </c>
      <c r="R389">
        <v>90.1</v>
      </c>
      <c r="S389">
        <v>0.90200000000000002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34</v>
      </c>
      <c r="I390">
        <v>12.711</v>
      </c>
      <c r="J390">
        <v>78.174000000000007</v>
      </c>
      <c r="K390">
        <v>65.462999999999994</v>
      </c>
      <c r="L390">
        <v>11.536</v>
      </c>
      <c r="M390">
        <v>90.8</v>
      </c>
      <c r="N390">
        <v>0.254</v>
      </c>
      <c r="O390">
        <v>12.644</v>
      </c>
      <c r="P390">
        <v>-6.7000000000000004E-2</v>
      </c>
      <c r="Q390">
        <v>12.644</v>
      </c>
      <c r="R390">
        <v>99.5</v>
      </c>
      <c r="S390">
        <v>0.997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41</v>
      </c>
      <c r="I391">
        <v>19.477</v>
      </c>
      <c r="J391">
        <v>78.174000000000007</v>
      </c>
      <c r="K391">
        <v>58.697000000000003</v>
      </c>
      <c r="L391">
        <v>17.933</v>
      </c>
      <c r="M391">
        <v>92.1</v>
      </c>
      <c r="N391">
        <v>0.36699999999999999</v>
      </c>
      <c r="O391">
        <v>12.644</v>
      </c>
      <c r="P391">
        <v>-6.8330000000000002</v>
      </c>
      <c r="Q391">
        <v>12.52</v>
      </c>
      <c r="R391">
        <v>64.3</v>
      </c>
      <c r="S391">
        <v>0.78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42</v>
      </c>
      <c r="I392">
        <v>12.644</v>
      </c>
      <c r="J392">
        <v>78.174000000000007</v>
      </c>
      <c r="K392">
        <v>65.53</v>
      </c>
      <c r="L392">
        <v>11.872</v>
      </c>
      <c r="M392">
        <v>93.9</v>
      </c>
      <c r="N392">
        <v>0.26100000000000001</v>
      </c>
      <c r="O392">
        <v>12.644</v>
      </c>
      <c r="P392">
        <v>0</v>
      </c>
      <c r="Q392">
        <v>12.644</v>
      </c>
      <c r="R392">
        <v>100</v>
      </c>
      <c r="S392">
        <v>1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37</v>
      </c>
      <c r="I393">
        <v>30.443000000000001</v>
      </c>
      <c r="J393">
        <v>78.174000000000007</v>
      </c>
      <c r="K393">
        <v>47.731000000000002</v>
      </c>
      <c r="L393">
        <v>27.745999999999999</v>
      </c>
      <c r="M393">
        <v>91.1</v>
      </c>
      <c r="N393">
        <v>0.51100000000000001</v>
      </c>
      <c r="O393">
        <v>12.644</v>
      </c>
      <c r="P393">
        <v>-17.798999999999999</v>
      </c>
      <c r="Q393">
        <v>12.058</v>
      </c>
      <c r="R393">
        <v>39.6</v>
      </c>
      <c r="S393">
        <v>0.56000000000000005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43</v>
      </c>
      <c r="I394">
        <v>13.124000000000001</v>
      </c>
      <c r="J394">
        <v>78.174000000000007</v>
      </c>
      <c r="K394">
        <v>65.05</v>
      </c>
      <c r="L394">
        <v>12.096</v>
      </c>
      <c r="M394">
        <v>92.2</v>
      </c>
      <c r="N394">
        <v>0.26500000000000001</v>
      </c>
      <c r="O394">
        <v>12.644</v>
      </c>
      <c r="P394">
        <v>-0.48</v>
      </c>
      <c r="Q394">
        <v>11.811999999999999</v>
      </c>
      <c r="R394">
        <v>90</v>
      </c>
      <c r="S394">
        <v>0.91700000000000004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44</v>
      </c>
      <c r="I395">
        <v>109.161</v>
      </c>
      <c r="J395">
        <v>78.174000000000007</v>
      </c>
      <c r="K395">
        <v>-30.986999999999998</v>
      </c>
      <c r="L395">
        <v>78.174000000000007</v>
      </c>
      <c r="M395">
        <v>71.599999999999994</v>
      </c>
      <c r="N395">
        <v>0.83499999999999996</v>
      </c>
      <c r="O395">
        <v>12.644</v>
      </c>
      <c r="P395">
        <v>-96.516999999999996</v>
      </c>
      <c r="Q395">
        <v>12.526</v>
      </c>
      <c r="R395">
        <v>11.5</v>
      </c>
      <c r="S395">
        <v>0.20599999999999999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36</v>
      </c>
      <c r="I396">
        <v>83.176000000000002</v>
      </c>
      <c r="J396">
        <v>78.174000000000007</v>
      </c>
      <c r="K396">
        <v>-5.0019999999999998</v>
      </c>
      <c r="L396">
        <v>72.962000000000003</v>
      </c>
      <c r="M396">
        <v>87.7</v>
      </c>
      <c r="N396">
        <v>0.90400000000000003</v>
      </c>
      <c r="O396">
        <v>12.644</v>
      </c>
      <c r="P396">
        <v>-70.531999999999996</v>
      </c>
      <c r="Q396">
        <v>12.644</v>
      </c>
      <c r="R396">
        <v>15.2</v>
      </c>
      <c r="S396">
        <v>0.26400000000000001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35</v>
      </c>
      <c r="I397">
        <v>12.515000000000001</v>
      </c>
      <c r="J397">
        <v>78.174000000000007</v>
      </c>
      <c r="K397">
        <v>65.659000000000006</v>
      </c>
      <c r="L397">
        <v>11.619</v>
      </c>
      <c r="M397">
        <v>92.8</v>
      </c>
      <c r="N397">
        <v>0.25600000000000001</v>
      </c>
      <c r="O397">
        <v>12.644</v>
      </c>
      <c r="P397">
        <v>0.129</v>
      </c>
      <c r="Q397">
        <v>11.603</v>
      </c>
      <c r="R397">
        <v>92.7</v>
      </c>
      <c r="S397">
        <v>0.92200000000000004</v>
      </c>
    </row>
    <row r="398" spans="1:19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22</v>
      </c>
      <c r="H398" t="s">
        <v>32</v>
      </c>
      <c r="I398">
        <v>61.932000000000002</v>
      </c>
      <c r="J398">
        <v>30.617999999999999</v>
      </c>
      <c r="K398">
        <v>-31.314</v>
      </c>
      <c r="L398">
        <v>30.617999999999999</v>
      </c>
      <c r="M398">
        <v>49.4</v>
      </c>
      <c r="N398">
        <v>0.66200000000000003</v>
      </c>
      <c r="O398">
        <v>9.5299999999999994</v>
      </c>
      <c r="P398">
        <v>-52.402000000000001</v>
      </c>
      <c r="Q398">
        <v>9.5299999999999994</v>
      </c>
      <c r="R398">
        <v>15.4</v>
      </c>
      <c r="S398">
        <v>0.26700000000000002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30</v>
      </c>
      <c r="I399">
        <v>21.4</v>
      </c>
      <c r="J399">
        <v>30.617999999999999</v>
      </c>
      <c r="K399">
        <v>9.218</v>
      </c>
      <c r="L399">
        <v>20.033999999999999</v>
      </c>
      <c r="M399">
        <v>93.6</v>
      </c>
      <c r="N399">
        <v>0.77</v>
      </c>
      <c r="O399">
        <v>9.5299999999999994</v>
      </c>
      <c r="P399">
        <v>-11.87</v>
      </c>
      <c r="Q399">
        <v>8.0419999999999998</v>
      </c>
      <c r="R399">
        <v>37.6</v>
      </c>
      <c r="S399">
        <v>0.52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24</v>
      </c>
      <c r="I400">
        <v>16.777000000000001</v>
      </c>
      <c r="J400">
        <v>30.617999999999999</v>
      </c>
      <c r="K400">
        <v>13.840999999999999</v>
      </c>
      <c r="L400">
        <v>16.326000000000001</v>
      </c>
      <c r="M400">
        <v>97.3</v>
      </c>
      <c r="N400">
        <v>0.68899999999999995</v>
      </c>
      <c r="O400">
        <v>9.5299999999999994</v>
      </c>
      <c r="P400">
        <v>-7.2469999999999999</v>
      </c>
      <c r="Q400">
        <v>8.1</v>
      </c>
      <c r="R400">
        <v>48.3</v>
      </c>
      <c r="S400">
        <v>0.61599999999999999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31</v>
      </c>
      <c r="I401">
        <v>18.370999999999999</v>
      </c>
      <c r="J401">
        <v>30.617999999999999</v>
      </c>
      <c r="K401">
        <v>12.247</v>
      </c>
      <c r="L401">
        <v>17.082000000000001</v>
      </c>
      <c r="M401">
        <v>93</v>
      </c>
      <c r="N401">
        <v>0.69699999999999995</v>
      </c>
      <c r="O401">
        <v>9.5299999999999994</v>
      </c>
      <c r="P401">
        <v>-8.8409999999999993</v>
      </c>
      <c r="Q401">
        <v>9.5299999999999994</v>
      </c>
      <c r="R401">
        <v>51.9</v>
      </c>
      <c r="S401">
        <v>0.68300000000000005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29</v>
      </c>
      <c r="I402">
        <v>16.282</v>
      </c>
      <c r="J402">
        <v>30.617999999999999</v>
      </c>
      <c r="K402">
        <v>14.336</v>
      </c>
      <c r="L402">
        <v>16.056000000000001</v>
      </c>
      <c r="M402">
        <v>98.6</v>
      </c>
      <c r="N402">
        <v>0.68500000000000005</v>
      </c>
      <c r="O402">
        <v>9.5299999999999994</v>
      </c>
      <c r="P402">
        <v>-6.7519999999999998</v>
      </c>
      <c r="Q402">
        <v>9.0329999999999995</v>
      </c>
      <c r="R402">
        <v>55.5</v>
      </c>
      <c r="S402">
        <v>0.7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28</v>
      </c>
      <c r="I403">
        <v>30.617999999999999</v>
      </c>
      <c r="J403">
        <v>30.617999999999999</v>
      </c>
      <c r="K403">
        <v>0</v>
      </c>
      <c r="L403">
        <v>30.617999999999999</v>
      </c>
      <c r="M403">
        <v>100</v>
      </c>
      <c r="N403">
        <v>1</v>
      </c>
      <c r="O403">
        <v>9.5299999999999994</v>
      </c>
      <c r="P403">
        <v>-21.088000000000001</v>
      </c>
      <c r="Q403">
        <v>9.5299999999999994</v>
      </c>
      <c r="R403">
        <v>31.1</v>
      </c>
      <c r="S403">
        <v>0.47499999999999998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33</v>
      </c>
      <c r="I404">
        <v>13.696999999999999</v>
      </c>
      <c r="J404">
        <v>30.617999999999999</v>
      </c>
      <c r="K404">
        <v>16.920999999999999</v>
      </c>
      <c r="L404">
        <v>12.8</v>
      </c>
      <c r="M404">
        <v>93.5</v>
      </c>
      <c r="N404">
        <v>0.57799999999999996</v>
      </c>
      <c r="O404">
        <v>9.5299999999999994</v>
      </c>
      <c r="P404">
        <v>-4.1669999999999998</v>
      </c>
      <c r="Q404">
        <v>8.84</v>
      </c>
      <c r="R404">
        <v>64.5</v>
      </c>
      <c r="S404">
        <v>0.76100000000000001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27</v>
      </c>
      <c r="I405">
        <v>40.146999999999998</v>
      </c>
      <c r="J405">
        <v>30.617999999999999</v>
      </c>
      <c r="K405">
        <v>-9.5289999999999999</v>
      </c>
      <c r="L405">
        <v>20.131</v>
      </c>
      <c r="M405">
        <v>50.1</v>
      </c>
      <c r="N405">
        <v>0.56899999999999995</v>
      </c>
      <c r="O405">
        <v>9.5299999999999994</v>
      </c>
      <c r="P405">
        <v>-30.617000000000001</v>
      </c>
      <c r="Q405">
        <v>9.5299999999999994</v>
      </c>
      <c r="R405">
        <v>23.7</v>
      </c>
      <c r="S405">
        <v>0.38400000000000001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26</v>
      </c>
      <c r="I406">
        <v>34.353000000000002</v>
      </c>
      <c r="J406">
        <v>30.617999999999999</v>
      </c>
      <c r="K406">
        <v>-3.7349999999999999</v>
      </c>
      <c r="L406">
        <v>25.335000000000001</v>
      </c>
      <c r="M406">
        <v>73.7</v>
      </c>
      <c r="N406">
        <v>0.78</v>
      </c>
      <c r="O406">
        <v>9.5299999999999994</v>
      </c>
      <c r="P406">
        <v>-24.823</v>
      </c>
      <c r="Q406">
        <v>7.4880000000000004</v>
      </c>
      <c r="R406">
        <v>21.8</v>
      </c>
      <c r="S406">
        <v>0.34100000000000003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25</v>
      </c>
      <c r="I407">
        <v>47.457999999999998</v>
      </c>
      <c r="J407">
        <v>30.617999999999999</v>
      </c>
      <c r="K407">
        <v>-16.84</v>
      </c>
      <c r="L407">
        <v>30.617999999999999</v>
      </c>
      <c r="M407">
        <v>64.5</v>
      </c>
      <c r="N407">
        <v>0.78400000000000003</v>
      </c>
      <c r="O407">
        <v>9.5299999999999994</v>
      </c>
      <c r="P407">
        <v>-37.927999999999997</v>
      </c>
      <c r="Q407">
        <v>9.5299999999999994</v>
      </c>
      <c r="R407">
        <v>20.100000000000001</v>
      </c>
      <c r="S407">
        <v>0.33400000000000002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23</v>
      </c>
      <c r="I408">
        <v>47.256</v>
      </c>
      <c r="J408">
        <v>30.617999999999999</v>
      </c>
      <c r="K408">
        <v>-16.638000000000002</v>
      </c>
      <c r="L408">
        <v>26.19</v>
      </c>
      <c r="M408">
        <v>55.4</v>
      </c>
      <c r="N408">
        <v>0.67300000000000004</v>
      </c>
      <c r="O408">
        <v>9.5299999999999994</v>
      </c>
      <c r="P408">
        <v>-37.725999999999999</v>
      </c>
      <c r="Q408">
        <v>9.0399999999999991</v>
      </c>
      <c r="R408">
        <v>19.100000000000001</v>
      </c>
      <c r="S408">
        <v>0.318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38</v>
      </c>
      <c r="I409">
        <v>19.725000000000001</v>
      </c>
      <c r="J409">
        <v>30.617999999999999</v>
      </c>
      <c r="K409">
        <v>10.893000000000001</v>
      </c>
      <c r="L409">
        <v>8.7539999999999996</v>
      </c>
      <c r="M409">
        <v>44.4</v>
      </c>
      <c r="N409">
        <v>0.34799999999999998</v>
      </c>
      <c r="O409">
        <v>9.5299999999999994</v>
      </c>
      <c r="P409">
        <v>-10.195</v>
      </c>
      <c r="Q409">
        <v>6.3579999999999997</v>
      </c>
      <c r="R409">
        <v>32.200000000000003</v>
      </c>
      <c r="S409">
        <v>0.435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39</v>
      </c>
      <c r="I410">
        <v>8.0150000000000006</v>
      </c>
      <c r="J410">
        <v>30.617999999999999</v>
      </c>
      <c r="K410">
        <v>22.603000000000002</v>
      </c>
      <c r="L410">
        <v>8.0150000000000006</v>
      </c>
      <c r="M410">
        <v>100</v>
      </c>
      <c r="N410">
        <v>0.41499999999999998</v>
      </c>
      <c r="O410">
        <v>9.5299999999999994</v>
      </c>
      <c r="P410">
        <v>1.5149999999999999</v>
      </c>
      <c r="Q410">
        <v>7.2679999999999998</v>
      </c>
      <c r="R410">
        <v>90.7</v>
      </c>
      <c r="S410">
        <v>0.82899999999999996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40</v>
      </c>
      <c r="I411">
        <v>6.3310000000000004</v>
      </c>
      <c r="J411">
        <v>30.617999999999999</v>
      </c>
      <c r="K411">
        <v>24.286999999999999</v>
      </c>
      <c r="L411">
        <v>6.3310000000000004</v>
      </c>
      <c r="M411">
        <v>100</v>
      </c>
      <c r="N411">
        <v>0.34300000000000003</v>
      </c>
      <c r="O411">
        <v>9.5299999999999994</v>
      </c>
      <c r="P411">
        <v>3.1989999999999998</v>
      </c>
      <c r="Q411">
        <v>5.9050000000000002</v>
      </c>
      <c r="R411">
        <v>93.3</v>
      </c>
      <c r="S411">
        <v>0.745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34</v>
      </c>
      <c r="I412">
        <v>7.4669999999999996</v>
      </c>
      <c r="J412">
        <v>30.617999999999999</v>
      </c>
      <c r="K412">
        <v>23.151</v>
      </c>
      <c r="L412">
        <v>7.4669999999999996</v>
      </c>
      <c r="M412">
        <v>100</v>
      </c>
      <c r="N412">
        <v>0.39200000000000002</v>
      </c>
      <c r="O412">
        <v>9.5299999999999994</v>
      </c>
      <c r="P412">
        <v>2.0630000000000002</v>
      </c>
      <c r="Q412">
        <v>7.1520000000000001</v>
      </c>
      <c r="R412">
        <v>95.8</v>
      </c>
      <c r="S412">
        <v>0.84199999999999997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41</v>
      </c>
      <c r="I413">
        <v>10.055</v>
      </c>
      <c r="J413">
        <v>30.617999999999999</v>
      </c>
      <c r="K413">
        <v>20.562999999999999</v>
      </c>
      <c r="L413">
        <v>10.055</v>
      </c>
      <c r="M413">
        <v>100</v>
      </c>
      <c r="N413">
        <v>0.49399999999999999</v>
      </c>
      <c r="O413">
        <v>9.5299999999999994</v>
      </c>
      <c r="P413">
        <v>-0.52500000000000002</v>
      </c>
      <c r="Q413">
        <v>8.0289999999999999</v>
      </c>
      <c r="R413">
        <v>79.8</v>
      </c>
      <c r="S413">
        <v>0.82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42</v>
      </c>
      <c r="I414">
        <v>9.5299999999999994</v>
      </c>
      <c r="J414">
        <v>30.617999999999999</v>
      </c>
      <c r="K414">
        <v>21.088000000000001</v>
      </c>
      <c r="L414">
        <v>9.5299999999999994</v>
      </c>
      <c r="M414">
        <v>100</v>
      </c>
      <c r="N414">
        <v>0.47499999999999998</v>
      </c>
      <c r="O414">
        <v>9.5299999999999994</v>
      </c>
      <c r="P414">
        <v>0</v>
      </c>
      <c r="Q414">
        <v>9.5299999999999994</v>
      </c>
      <c r="R414">
        <v>100</v>
      </c>
      <c r="S414">
        <v>1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37</v>
      </c>
      <c r="I415">
        <v>13.696999999999999</v>
      </c>
      <c r="J415">
        <v>30.617999999999999</v>
      </c>
      <c r="K415">
        <v>16.920999999999999</v>
      </c>
      <c r="L415">
        <v>12.8</v>
      </c>
      <c r="M415">
        <v>93.5</v>
      </c>
      <c r="N415">
        <v>0.57799999999999996</v>
      </c>
      <c r="O415">
        <v>9.5299999999999994</v>
      </c>
      <c r="P415">
        <v>-4.1669999999999998</v>
      </c>
      <c r="Q415">
        <v>8.84</v>
      </c>
      <c r="R415">
        <v>64.5</v>
      </c>
      <c r="S415">
        <v>0.76100000000000001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43</v>
      </c>
      <c r="I416">
        <v>9.6340000000000003</v>
      </c>
      <c r="J416">
        <v>30.617999999999999</v>
      </c>
      <c r="K416">
        <v>20.984000000000002</v>
      </c>
      <c r="L416">
        <v>9.6340000000000003</v>
      </c>
      <c r="M416">
        <v>100</v>
      </c>
      <c r="N416">
        <v>0.47899999999999998</v>
      </c>
      <c r="O416">
        <v>9.5299999999999994</v>
      </c>
      <c r="P416">
        <v>-0.104</v>
      </c>
      <c r="Q416">
        <v>8.1579999999999995</v>
      </c>
      <c r="R416">
        <v>84.7</v>
      </c>
      <c r="S416">
        <v>0.85099999999999998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44</v>
      </c>
      <c r="I417">
        <v>12.132</v>
      </c>
      <c r="J417">
        <v>30.617999999999999</v>
      </c>
      <c r="K417">
        <v>18.486000000000001</v>
      </c>
      <c r="L417">
        <v>12.132</v>
      </c>
      <c r="M417">
        <v>100</v>
      </c>
      <c r="N417">
        <v>0.56799999999999995</v>
      </c>
      <c r="O417">
        <v>9.5299999999999994</v>
      </c>
      <c r="P417">
        <v>-2.6019999999999999</v>
      </c>
      <c r="Q417">
        <v>8.9220000000000006</v>
      </c>
      <c r="R417">
        <v>73.5</v>
      </c>
      <c r="S417">
        <v>0.82399999999999995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36</v>
      </c>
      <c r="I418">
        <v>10.971</v>
      </c>
      <c r="J418">
        <v>30.617999999999999</v>
      </c>
      <c r="K418">
        <v>19.646999999999998</v>
      </c>
      <c r="L418">
        <v>10.971</v>
      </c>
      <c r="M418">
        <v>100</v>
      </c>
      <c r="N418">
        <v>0.52800000000000002</v>
      </c>
      <c r="O418">
        <v>9.5299999999999994</v>
      </c>
      <c r="P418">
        <v>-1.4410000000000001</v>
      </c>
      <c r="Q418">
        <v>7.6719999999999997</v>
      </c>
      <c r="R418">
        <v>69.900000000000006</v>
      </c>
      <c r="S418">
        <v>0.748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35</v>
      </c>
      <c r="I419">
        <v>10.129</v>
      </c>
      <c r="J419">
        <v>30.617999999999999</v>
      </c>
      <c r="K419">
        <v>20.489000000000001</v>
      </c>
      <c r="L419">
        <v>10.129</v>
      </c>
      <c r="M419">
        <v>100</v>
      </c>
      <c r="N419">
        <v>0.497</v>
      </c>
      <c r="O419">
        <v>9.5299999999999994</v>
      </c>
      <c r="P419">
        <v>-0.59899999999999998</v>
      </c>
      <c r="Q419">
        <v>8.3420000000000005</v>
      </c>
      <c r="R419">
        <v>82.4</v>
      </c>
      <c r="S419">
        <v>0.84899999999999998</v>
      </c>
    </row>
    <row r="420" spans="1:19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22</v>
      </c>
      <c r="H420" t="s">
        <v>32</v>
      </c>
      <c r="I420">
        <v>14.867000000000001</v>
      </c>
      <c r="J420">
        <v>9.2390000000000008</v>
      </c>
      <c r="K420">
        <v>-5.6280000000000001</v>
      </c>
      <c r="L420">
        <v>8.0340000000000007</v>
      </c>
      <c r="M420">
        <v>54</v>
      </c>
      <c r="N420">
        <v>0.66700000000000004</v>
      </c>
      <c r="O420">
        <v>6.4180000000000001</v>
      </c>
      <c r="P420">
        <v>-8.4489999999999998</v>
      </c>
      <c r="Q420">
        <v>6.4180000000000001</v>
      </c>
      <c r="R420">
        <v>43.2</v>
      </c>
      <c r="S420">
        <v>0.60299999999999998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30</v>
      </c>
      <c r="I421">
        <v>3.1890000000000001</v>
      </c>
      <c r="J421">
        <v>9.2390000000000008</v>
      </c>
      <c r="K421">
        <v>6.05</v>
      </c>
      <c r="L421">
        <v>2.7719999999999998</v>
      </c>
      <c r="M421">
        <v>86.9</v>
      </c>
      <c r="N421">
        <v>0.44600000000000001</v>
      </c>
      <c r="O421">
        <v>6.4180000000000001</v>
      </c>
      <c r="P421">
        <v>3.2290000000000001</v>
      </c>
      <c r="Q421">
        <v>2.3220000000000001</v>
      </c>
      <c r="R421">
        <v>72.8</v>
      </c>
      <c r="S421">
        <v>0.48299999999999998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24</v>
      </c>
      <c r="I422">
        <v>17.645</v>
      </c>
      <c r="J422">
        <v>9.2390000000000008</v>
      </c>
      <c r="K422">
        <v>-8.4060000000000006</v>
      </c>
      <c r="L422">
        <v>9.2390000000000008</v>
      </c>
      <c r="M422">
        <v>52.4</v>
      </c>
      <c r="N422">
        <v>0.68700000000000006</v>
      </c>
      <c r="O422">
        <v>6.4180000000000001</v>
      </c>
      <c r="P422">
        <v>-11.227</v>
      </c>
      <c r="Q422">
        <v>6.4180000000000001</v>
      </c>
      <c r="R422">
        <v>36.4</v>
      </c>
      <c r="S422">
        <v>0.53300000000000003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31</v>
      </c>
      <c r="I423">
        <v>11.382999999999999</v>
      </c>
      <c r="J423">
        <v>9.2390000000000008</v>
      </c>
      <c r="K423">
        <v>-2.1440000000000001</v>
      </c>
      <c r="L423">
        <v>8.4130000000000003</v>
      </c>
      <c r="M423">
        <v>73.900000000000006</v>
      </c>
      <c r="N423">
        <v>0.81599999999999995</v>
      </c>
      <c r="O423">
        <v>6.4180000000000001</v>
      </c>
      <c r="P423">
        <v>-4.9649999999999999</v>
      </c>
      <c r="Q423">
        <v>6.4180000000000001</v>
      </c>
      <c r="R423">
        <v>56.4</v>
      </c>
      <c r="S423">
        <v>0.72099999999999997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29</v>
      </c>
      <c r="I424">
        <v>8.3490000000000002</v>
      </c>
      <c r="J424">
        <v>9.2390000000000008</v>
      </c>
      <c r="K424">
        <v>0.89</v>
      </c>
      <c r="L424">
        <v>7.6260000000000003</v>
      </c>
      <c r="M424">
        <v>91.3</v>
      </c>
      <c r="N424">
        <v>0.86699999999999999</v>
      </c>
      <c r="O424">
        <v>6.4180000000000001</v>
      </c>
      <c r="P424">
        <v>-1.931</v>
      </c>
      <c r="Q424">
        <v>6.4180000000000001</v>
      </c>
      <c r="R424">
        <v>76.900000000000006</v>
      </c>
      <c r="S424">
        <v>0.86899999999999999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28</v>
      </c>
      <c r="I425">
        <v>9.2390000000000008</v>
      </c>
      <c r="J425">
        <v>9.2390000000000008</v>
      </c>
      <c r="K425">
        <v>0</v>
      </c>
      <c r="L425">
        <v>9.2390000000000008</v>
      </c>
      <c r="M425">
        <v>100</v>
      </c>
      <c r="N425">
        <v>1</v>
      </c>
      <c r="O425">
        <v>6.4180000000000001</v>
      </c>
      <c r="P425">
        <v>-2.8210000000000002</v>
      </c>
      <c r="Q425">
        <v>6.41</v>
      </c>
      <c r="R425">
        <v>69.400000000000006</v>
      </c>
      <c r="S425">
        <v>0.81899999999999995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33</v>
      </c>
      <c r="I426">
        <v>9.6980000000000004</v>
      </c>
      <c r="J426">
        <v>9.2390000000000008</v>
      </c>
      <c r="K426">
        <v>-0.45900000000000002</v>
      </c>
      <c r="L426">
        <v>7.15</v>
      </c>
      <c r="M426">
        <v>73.7</v>
      </c>
      <c r="N426">
        <v>0.755</v>
      </c>
      <c r="O426">
        <v>6.4180000000000001</v>
      </c>
      <c r="P426">
        <v>-3.28</v>
      </c>
      <c r="Q426">
        <v>5.6219999999999999</v>
      </c>
      <c r="R426">
        <v>58</v>
      </c>
      <c r="S426">
        <v>0.69799999999999995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27</v>
      </c>
      <c r="I427">
        <v>17.952000000000002</v>
      </c>
      <c r="J427">
        <v>9.2390000000000008</v>
      </c>
      <c r="K427">
        <v>-8.7129999999999992</v>
      </c>
      <c r="L427">
        <v>8.31</v>
      </c>
      <c r="M427">
        <v>46.3</v>
      </c>
      <c r="N427">
        <v>0.61099999999999999</v>
      </c>
      <c r="O427">
        <v>6.4180000000000001</v>
      </c>
      <c r="P427">
        <v>-11.534000000000001</v>
      </c>
      <c r="Q427">
        <v>6.4180000000000001</v>
      </c>
      <c r="R427">
        <v>35.799999999999997</v>
      </c>
      <c r="S427">
        <v>0.52700000000000002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26</v>
      </c>
      <c r="I428">
        <v>11.14</v>
      </c>
      <c r="J428">
        <v>9.2390000000000008</v>
      </c>
      <c r="K428">
        <v>-1.901</v>
      </c>
      <c r="L428">
        <v>8.19</v>
      </c>
      <c r="M428">
        <v>73.5</v>
      </c>
      <c r="N428">
        <v>0.80400000000000005</v>
      </c>
      <c r="O428">
        <v>6.4180000000000001</v>
      </c>
      <c r="P428">
        <v>-4.7220000000000004</v>
      </c>
      <c r="Q428">
        <v>6.2859999999999996</v>
      </c>
      <c r="R428">
        <v>56.4</v>
      </c>
      <c r="S428">
        <v>0.71599999999999997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25</v>
      </c>
      <c r="I429">
        <v>16.077999999999999</v>
      </c>
      <c r="J429">
        <v>9.2390000000000008</v>
      </c>
      <c r="K429">
        <v>-6.8390000000000004</v>
      </c>
      <c r="L429">
        <v>8.702</v>
      </c>
      <c r="M429">
        <v>54.1</v>
      </c>
      <c r="N429">
        <v>0.68700000000000006</v>
      </c>
      <c r="O429">
        <v>6.4180000000000001</v>
      </c>
      <c r="P429">
        <v>-9.66</v>
      </c>
      <c r="Q429">
        <v>6.4180000000000001</v>
      </c>
      <c r="R429">
        <v>39.9</v>
      </c>
      <c r="S429">
        <v>0.57099999999999995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23</v>
      </c>
      <c r="I430">
        <v>7.8780000000000001</v>
      </c>
      <c r="J430">
        <v>9.2390000000000008</v>
      </c>
      <c r="K430">
        <v>1.361</v>
      </c>
      <c r="L430">
        <v>7.0780000000000003</v>
      </c>
      <c r="M430">
        <v>89.8</v>
      </c>
      <c r="N430">
        <v>0.82699999999999996</v>
      </c>
      <c r="O430">
        <v>6.4180000000000001</v>
      </c>
      <c r="P430">
        <v>-1.46</v>
      </c>
      <c r="Q430">
        <v>5.9779999999999998</v>
      </c>
      <c r="R430">
        <v>75.900000000000006</v>
      </c>
      <c r="S430">
        <v>0.83599999999999997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38</v>
      </c>
      <c r="I431">
        <v>9.4459999999999997</v>
      </c>
      <c r="J431">
        <v>9.2390000000000008</v>
      </c>
      <c r="K431">
        <v>-0.20699999999999999</v>
      </c>
      <c r="L431">
        <v>8.2479999999999993</v>
      </c>
      <c r="M431">
        <v>87.3</v>
      </c>
      <c r="N431">
        <v>0.88300000000000001</v>
      </c>
      <c r="O431">
        <v>6.4180000000000001</v>
      </c>
      <c r="P431">
        <v>-3.028</v>
      </c>
      <c r="Q431">
        <v>6.4180000000000001</v>
      </c>
      <c r="R431">
        <v>67.900000000000006</v>
      </c>
      <c r="S431">
        <v>0.80900000000000005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39</v>
      </c>
      <c r="I432">
        <v>5.6</v>
      </c>
      <c r="J432">
        <v>9.2390000000000008</v>
      </c>
      <c r="K432">
        <v>3.6389999999999998</v>
      </c>
      <c r="L432">
        <v>5.4960000000000004</v>
      </c>
      <c r="M432">
        <v>98.1</v>
      </c>
      <c r="N432">
        <v>0.74099999999999999</v>
      </c>
      <c r="O432">
        <v>6.4180000000000001</v>
      </c>
      <c r="P432">
        <v>0.81799999999999995</v>
      </c>
      <c r="Q432">
        <v>5.2240000000000002</v>
      </c>
      <c r="R432">
        <v>93.3</v>
      </c>
      <c r="S432">
        <v>0.86899999999999999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40</v>
      </c>
      <c r="I433">
        <v>6.0149999999999997</v>
      </c>
      <c r="J433">
        <v>9.2390000000000008</v>
      </c>
      <c r="K433">
        <v>3.2240000000000002</v>
      </c>
      <c r="L433">
        <v>6.0149999999999997</v>
      </c>
      <c r="M433">
        <v>100</v>
      </c>
      <c r="N433">
        <v>0.78900000000000003</v>
      </c>
      <c r="O433">
        <v>6.4180000000000001</v>
      </c>
      <c r="P433">
        <v>0.40300000000000002</v>
      </c>
      <c r="Q433">
        <v>5.4550000000000001</v>
      </c>
      <c r="R433">
        <v>90.7</v>
      </c>
      <c r="S433">
        <v>0.877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34</v>
      </c>
      <c r="I434">
        <v>5.907</v>
      </c>
      <c r="J434">
        <v>9.2390000000000008</v>
      </c>
      <c r="K434">
        <v>3.3319999999999999</v>
      </c>
      <c r="L434">
        <v>5.8220000000000001</v>
      </c>
      <c r="M434">
        <v>98.6</v>
      </c>
      <c r="N434">
        <v>0.76900000000000002</v>
      </c>
      <c r="O434">
        <v>6.4180000000000001</v>
      </c>
      <c r="P434">
        <v>0.51100000000000001</v>
      </c>
      <c r="Q434">
        <v>5.4640000000000004</v>
      </c>
      <c r="R434">
        <v>92.5</v>
      </c>
      <c r="S434">
        <v>0.88700000000000001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41</v>
      </c>
      <c r="I435">
        <v>6.8719999999999999</v>
      </c>
      <c r="J435">
        <v>9.2390000000000008</v>
      </c>
      <c r="K435">
        <v>2.367</v>
      </c>
      <c r="L435">
        <v>6.8719999999999999</v>
      </c>
      <c r="M435">
        <v>100</v>
      </c>
      <c r="N435">
        <v>0.85299999999999998</v>
      </c>
      <c r="O435">
        <v>6.4180000000000001</v>
      </c>
      <c r="P435">
        <v>-0.45400000000000001</v>
      </c>
      <c r="Q435">
        <v>6.0490000000000004</v>
      </c>
      <c r="R435">
        <v>88</v>
      </c>
      <c r="S435">
        <v>0.91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42</v>
      </c>
      <c r="I436">
        <v>6.4180000000000001</v>
      </c>
      <c r="J436">
        <v>9.2390000000000008</v>
      </c>
      <c r="K436">
        <v>2.8210000000000002</v>
      </c>
      <c r="L436">
        <v>6.41</v>
      </c>
      <c r="M436">
        <v>99.9</v>
      </c>
      <c r="N436">
        <v>0.81899999999999995</v>
      </c>
      <c r="O436">
        <v>6.4180000000000001</v>
      </c>
      <c r="P436">
        <v>0</v>
      </c>
      <c r="Q436">
        <v>6.4180000000000001</v>
      </c>
      <c r="R436">
        <v>100</v>
      </c>
      <c r="S436">
        <v>1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37</v>
      </c>
      <c r="I437">
        <v>9.6980000000000004</v>
      </c>
      <c r="J437">
        <v>9.2390000000000008</v>
      </c>
      <c r="K437">
        <v>-0.45900000000000002</v>
      </c>
      <c r="L437">
        <v>7.15</v>
      </c>
      <c r="M437">
        <v>73.7</v>
      </c>
      <c r="N437">
        <v>0.755</v>
      </c>
      <c r="O437">
        <v>6.4180000000000001</v>
      </c>
      <c r="P437">
        <v>-3.28</v>
      </c>
      <c r="Q437">
        <v>5.6219999999999999</v>
      </c>
      <c r="R437">
        <v>58</v>
      </c>
      <c r="S437">
        <v>0.69799999999999995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43</v>
      </c>
      <c r="I438">
        <v>7.7649999999999997</v>
      </c>
      <c r="J438">
        <v>9.2390000000000008</v>
      </c>
      <c r="K438">
        <v>1.474</v>
      </c>
      <c r="L438">
        <v>6.8819999999999997</v>
      </c>
      <c r="M438">
        <v>88.6</v>
      </c>
      <c r="N438">
        <v>0.80900000000000005</v>
      </c>
      <c r="O438">
        <v>6.4180000000000001</v>
      </c>
      <c r="P438">
        <v>-1.347</v>
      </c>
      <c r="Q438">
        <v>6.024</v>
      </c>
      <c r="R438">
        <v>77.599999999999994</v>
      </c>
      <c r="S438">
        <v>0.84899999999999998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44</v>
      </c>
      <c r="I439">
        <v>11.14</v>
      </c>
      <c r="J439">
        <v>9.2390000000000008</v>
      </c>
      <c r="K439">
        <v>-1.901</v>
      </c>
      <c r="L439">
        <v>8.19</v>
      </c>
      <c r="M439">
        <v>73.5</v>
      </c>
      <c r="N439">
        <v>0.80400000000000005</v>
      </c>
      <c r="O439">
        <v>6.4180000000000001</v>
      </c>
      <c r="P439">
        <v>-4.7220000000000004</v>
      </c>
      <c r="Q439">
        <v>6.2859999999999996</v>
      </c>
      <c r="R439">
        <v>56.4</v>
      </c>
      <c r="S439">
        <v>0.71599999999999997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36</v>
      </c>
      <c r="I440">
        <v>9.109</v>
      </c>
      <c r="J440">
        <v>9.2390000000000008</v>
      </c>
      <c r="K440">
        <v>0.13</v>
      </c>
      <c r="L440">
        <v>8.0020000000000007</v>
      </c>
      <c r="M440">
        <v>87.8</v>
      </c>
      <c r="N440">
        <v>0.872</v>
      </c>
      <c r="O440">
        <v>6.4180000000000001</v>
      </c>
      <c r="P440">
        <v>-2.6909999999999998</v>
      </c>
      <c r="Q440">
        <v>6.4180000000000001</v>
      </c>
      <c r="R440">
        <v>70.5</v>
      </c>
      <c r="S440">
        <v>0.82699999999999996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35</v>
      </c>
      <c r="I441">
        <v>5.109</v>
      </c>
      <c r="J441">
        <v>9.2390000000000008</v>
      </c>
      <c r="K441">
        <v>4.13</v>
      </c>
      <c r="L441">
        <v>5.0339999999999998</v>
      </c>
      <c r="M441">
        <v>98.5</v>
      </c>
      <c r="N441">
        <v>0.70199999999999996</v>
      </c>
      <c r="O441">
        <v>6.4180000000000001</v>
      </c>
      <c r="P441">
        <v>1.3089999999999999</v>
      </c>
      <c r="Q441">
        <v>4.766</v>
      </c>
      <c r="R441">
        <v>93.3</v>
      </c>
      <c r="S441">
        <v>0.82699999999999996</v>
      </c>
    </row>
  </sheetData>
  <autoFilter ref="A1:S441">
    <sortState ref="A2:S507">
      <sortCondition ref="B1:B507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3"/>
  <sheetViews>
    <sheetView workbookViewId="0">
      <pane xSplit="8" ySplit="1" topLeftCell="I432" activePane="bottomRight" state="frozen"/>
      <selection pane="topRight" activeCell="I1" sqref="I1"/>
      <selection pane="bottomLeft" activeCell="A2" sqref="A2"/>
      <selection pane="bottomRight" activeCell="N454" sqref="N454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8" bestFit="1" customWidth="1"/>
    <col min="11" max="11" width="21.796875" bestFit="1" customWidth="1"/>
    <col min="12" max="12" width="30.3984375" bestFit="1" customWidth="1"/>
    <col min="13" max="13" width="20.796875" bestFit="1" customWidth="1"/>
    <col min="14" max="14" width="31.796875" bestFit="1" customWidth="1"/>
    <col min="15" max="15" width="17.796875" bestFit="1" customWidth="1"/>
    <col min="16" max="16" width="21.796875" bestFit="1" customWidth="1"/>
    <col min="17" max="17" width="30.19921875" bestFit="1" customWidth="1"/>
    <col min="18" max="18" width="20.59765625" bestFit="1" customWidth="1"/>
    <col min="19" max="19" width="31.59765625" bestFit="1" customWidth="1"/>
  </cols>
  <sheetData>
    <row r="1" spans="1:2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129</v>
      </c>
      <c r="K1" t="s">
        <v>10</v>
      </c>
      <c r="L1" t="s">
        <v>130</v>
      </c>
      <c r="M1" t="s">
        <v>131</v>
      </c>
      <c r="N1" t="s">
        <v>132</v>
      </c>
      <c r="O1" t="s">
        <v>133</v>
      </c>
      <c r="P1" t="s">
        <v>10</v>
      </c>
      <c r="Q1" t="s">
        <v>134</v>
      </c>
      <c r="R1" t="s">
        <v>135</v>
      </c>
      <c r="S1" t="s">
        <v>136</v>
      </c>
    </row>
    <row r="2" spans="1:22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18.893000000000001</v>
      </c>
      <c r="K2">
        <v>-2.5139999999999998</v>
      </c>
      <c r="L2">
        <v>14.539</v>
      </c>
      <c r="M2">
        <v>67.900000000000006</v>
      </c>
      <c r="N2">
        <v>0.72199999999999998</v>
      </c>
      <c r="O2">
        <v>5.6669999999999998</v>
      </c>
      <c r="P2">
        <v>-15.74</v>
      </c>
      <c r="Q2">
        <v>5.6669999999999998</v>
      </c>
      <c r="R2">
        <v>26.5</v>
      </c>
      <c r="S2">
        <v>0.41899999999999998</v>
      </c>
      <c r="V2">
        <f>AVERAGE(S2:S12)</f>
        <v>0.45572727272727281</v>
      </c>
    </row>
    <row r="3" spans="1:22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18.893000000000001</v>
      </c>
      <c r="K3">
        <v>14.1</v>
      </c>
      <c r="L3">
        <v>4.7939999999999996</v>
      </c>
      <c r="M3">
        <v>100</v>
      </c>
      <c r="N3">
        <v>0.40500000000000003</v>
      </c>
      <c r="O3">
        <v>5.6669999999999998</v>
      </c>
      <c r="P3">
        <v>0.874</v>
      </c>
      <c r="Q3">
        <v>2.6819999999999999</v>
      </c>
      <c r="R3">
        <v>56</v>
      </c>
      <c r="S3">
        <v>0.51300000000000001</v>
      </c>
      <c r="V3">
        <f>AVERAGE(S13:S23)</f>
        <v>0.81927272727272726</v>
      </c>
    </row>
    <row r="4" spans="1:22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18.893000000000001</v>
      </c>
      <c r="K4">
        <v>2.1110000000000002</v>
      </c>
      <c r="L4">
        <v>12.406000000000001</v>
      </c>
      <c r="M4">
        <v>73.900000000000006</v>
      </c>
      <c r="N4">
        <v>0.69599999999999995</v>
      </c>
      <c r="O4">
        <v>5.6669999999999998</v>
      </c>
      <c r="P4">
        <v>-11.115</v>
      </c>
      <c r="Q4">
        <v>4.78</v>
      </c>
      <c r="R4">
        <v>28.5</v>
      </c>
      <c r="S4">
        <v>0.42599999999999999</v>
      </c>
      <c r="V4">
        <f>AVERAGE(S24:S34)</f>
        <v>0.64936363636363637</v>
      </c>
    </row>
    <row r="5" spans="1:22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18.893000000000001</v>
      </c>
      <c r="K5">
        <v>0.68100000000000005</v>
      </c>
      <c r="L5">
        <v>12.388</v>
      </c>
      <c r="M5">
        <v>68</v>
      </c>
      <c r="N5">
        <v>0.66800000000000004</v>
      </c>
      <c r="O5">
        <v>5.6669999999999998</v>
      </c>
      <c r="P5">
        <v>-12.545</v>
      </c>
      <c r="Q5">
        <v>5.6669999999999998</v>
      </c>
      <c r="R5">
        <v>31.1</v>
      </c>
      <c r="S5">
        <v>0.47499999999999998</v>
      </c>
      <c r="V5">
        <f>AVERAGE(S35:S45)</f>
        <v>0.81472727272727286</v>
      </c>
    </row>
    <row r="6" spans="1:22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18.893000000000001</v>
      </c>
      <c r="K6">
        <v>7.1470000000000002</v>
      </c>
      <c r="L6">
        <v>9.7159999999999993</v>
      </c>
      <c r="M6">
        <v>82.7</v>
      </c>
      <c r="N6">
        <v>0.63400000000000001</v>
      </c>
      <c r="O6">
        <v>5.6669999999999998</v>
      </c>
      <c r="P6">
        <v>-6.0789999999999997</v>
      </c>
      <c r="Q6">
        <v>5.6669999999999998</v>
      </c>
      <c r="R6">
        <v>48.2</v>
      </c>
      <c r="S6">
        <v>0.65100000000000002</v>
      </c>
    </row>
    <row r="7" spans="1:22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18.893000000000001</v>
      </c>
      <c r="K7">
        <v>5.0220000000000002</v>
      </c>
      <c r="L7">
        <v>12.169</v>
      </c>
      <c r="M7">
        <v>87.7</v>
      </c>
      <c r="N7">
        <v>0.74299999999999999</v>
      </c>
      <c r="O7">
        <v>5.6669999999999998</v>
      </c>
      <c r="P7">
        <v>-8.2040000000000006</v>
      </c>
      <c r="Q7">
        <v>5.6669999999999998</v>
      </c>
      <c r="R7">
        <v>40.9</v>
      </c>
      <c r="S7">
        <v>0.57999999999999996</v>
      </c>
    </row>
    <row r="8" spans="1:22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18.893000000000001</v>
      </c>
      <c r="K8">
        <v>10.362</v>
      </c>
      <c r="L8">
        <v>7.44</v>
      </c>
      <c r="M8">
        <v>87.2</v>
      </c>
      <c r="N8">
        <v>0.54300000000000004</v>
      </c>
      <c r="O8">
        <v>5.6669999999999998</v>
      </c>
      <c r="P8">
        <v>-2.8639999999999999</v>
      </c>
      <c r="Q8">
        <v>5.6669999999999998</v>
      </c>
      <c r="R8">
        <v>66.400000000000006</v>
      </c>
      <c r="S8">
        <v>0.79800000000000004</v>
      </c>
    </row>
    <row r="9" spans="1:22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18.893000000000001</v>
      </c>
      <c r="K9">
        <v>0</v>
      </c>
      <c r="L9">
        <v>18.893000000000001</v>
      </c>
      <c r="M9">
        <v>100</v>
      </c>
      <c r="N9">
        <v>1</v>
      </c>
      <c r="O9">
        <v>5.6669999999999998</v>
      </c>
      <c r="P9">
        <v>-13.226000000000001</v>
      </c>
      <c r="Q9">
        <v>5.6669999999999998</v>
      </c>
      <c r="R9">
        <v>30</v>
      </c>
      <c r="S9">
        <v>0.46100000000000002</v>
      </c>
    </row>
    <row r="10" spans="1:22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18.893000000000001</v>
      </c>
      <c r="K10">
        <v>0.58399999999999996</v>
      </c>
      <c r="L10">
        <v>3.95</v>
      </c>
      <c r="M10">
        <v>21.6</v>
      </c>
      <c r="N10">
        <v>0.21199999999999999</v>
      </c>
      <c r="O10">
        <v>5.6669999999999998</v>
      </c>
      <c r="P10">
        <v>-12.641999999999999</v>
      </c>
      <c r="Q10">
        <v>8.9999999999999993E-3</v>
      </c>
      <c r="R10">
        <v>0</v>
      </c>
      <c r="S10">
        <v>1E-3</v>
      </c>
    </row>
    <row r="11" spans="1:22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18.893000000000001</v>
      </c>
      <c r="K11">
        <v>-1.21</v>
      </c>
      <c r="L11">
        <v>14.603</v>
      </c>
      <c r="M11">
        <v>72.599999999999994</v>
      </c>
      <c r="N11">
        <v>0.749</v>
      </c>
      <c r="O11">
        <v>5.6669999999999998</v>
      </c>
      <c r="P11">
        <v>-14.436</v>
      </c>
      <c r="Q11">
        <v>5.3339999999999996</v>
      </c>
      <c r="R11">
        <v>26.5</v>
      </c>
      <c r="S11">
        <v>0.41399999999999998</v>
      </c>
    </row>
    <row r="12" spans="1:22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18.893000000000001</v>
      </c>
      <c r="K12">
        <v>-16.716000000000001</v>
      </c>
      <c r="L12">
        <v>12.284000000000001</v>
      </c>
      <c r="M12">
        <v>34.5</v>
      </c>
      <c r="N12">
        <v>0.45100000000000001</v>
      </c>
      <c r="O12">
        <v>5.6669999999999998</v>
      </c>
      <c r="P12">
        <v>-29.942</v>
      </c>
      <c r="Q12">
        <v>5.6669999999999998</v>
      </c>
      <c r="R12">
        <v>15.9</v>
      </c>
      <c r="S12">
        <v>0.27500000000000002</v>
      </c>
    </row>
    <row r="13" spans="1:22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18.893000000000001</v>
      </c>
      <c r="K13">
        <v>4.1070000000000002</v>
      </c>
      <c r="L13">
        <v>11.789</v>
      </c>
      <c r="M13">
        <v>79.7</v>
      </c>
      <c r="N13">
        <v>0.7</v>
      </c>
      <c r="O13">
        <v>5.6669999999999998</v>
      </c>
      <c r="P13">
        <v>-9.1189999999999998</v>
      </c>
      <c r="Q13">
        <v>5.6669999999999998</v>
      </c>
      <c r="R13">
        <v>38.299999999999997</v>
      </c>
      <c r="S13">
        <v>0.55400000000000005</v>
      </c>
    </row>
    <row r="14" spans="1:22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18.893000000000001</v>
      </c>
      <c r="K14">
        <v>14.151</v>
      </c>
      <c r="L14">
        <v>4.742</v>
      </c>
      <c r="M14">
        <v>100</v>
      </c>
      <c r="N14">
        <v>0.40100000000000002</v>
      </c>
      <c r="O14">
        <v>5.6669999999999998</v>
      </c>
      <c r="P14">
        <v>0.92500000000000004</v>
      </c>
      <c r="Q14">
        <v>4.5039999999999996</v>
      </c>
      <c r="R14">
        <v>95</v>
      </c>
      <c r="S14">
        <v>0.86499999999999999</v>
      </c>
    </row>
    <row r="15" spans="1:22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18.893000000000001</v>
      </c>
      <c r="K15">
        <v>13.688000000000001</v>
      </c>
      <c r="L15">
        <v>5.2050000000000001</v>
      </c>
      <c r="M15">
        <v>100</v>
      </c>
      <c r="N15">
        <v>0.432</v>
      </c>
      <c r="O15">
        <v>5.6669999999999998</v>
      </c>
      <c r="P15">
        <v>0.46200000000000002</v>
      </c>
      <c r="Q15">
        <v>4.6619999999999999</v>
      </c>
      <c r="R15">
        <v>89.6</v>
      </c>
      <c r="S15">
        <v>0.85799999999999998</v>
      </c>
    </row>
    <row r="16" spans="1:22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18.893000000000001</v>
      </c>
      <c r="K16">
        <v>13.48</v>
      </c>
      <c r="L16">
        <v>5.4130000000000003</v>
      </c>
      <c r="M16">
        <v>100</v>
      </c>
      <c r="N16">
        <v>0.44500000000000001</v>
      </c>
      <c r="O16">
        <v>5.6669999999999998</v>
      </c>
      <c r="P16">
        <v>0.254</v>
      </c>
      <c r="Q16">
        <v>4.7610000000000001</v>
      </c>
      <c r="R16">
        <v>88</v>
      </c>
      <c r="S16">
        <v>0.85899999999999999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18.893000000000001</v>
      </c>
      <c r="K17">
        <v>11.557</v>
      </c>
      <c r="L17">
        <v>7.3360000000000003</v>
      </c>
      <c r="M17">
        <v>100</v>
      </c>
      <c r="N17">
        <v>0.55900000000000005</v>
      </c>
      <c r="O17">
        <v>5.6669999999999998</v>
      </c>
      <c r="P17">
        <v>-1.669</v>
      </c>
      <c r="Q17">
        <v>5.6669999999999998</v>
      </c>
      <c r="R17">
        <v>77.2</v>
      </c>
      <c r="S17">
        <v>0.872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18.893000000000001</v>
      </c>
      <c r="K18">
        <v>13.58</v>
      </c>
      <c r="L18">
        <v>5.3129999999999997</v>
      </c>
      <c r="M18">
        <v>100</v>
      </c>
      <c r="N18">
        <v>0.439</v>
      </c>
      <c r="O18">
        <v>5.6669999999999998</v>
      </c>
      <c r="P18">
        <v>0.35399999999999998</v>
      </c>
      <c r="Q18">
        <v>4.9290000000000003</v>
      </c>
      <c r="R18">
        <v>92.8</v>
      </c>
      <c r="S18">
        <v>0.89800000000000002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18.893000000000001</v>
      </c>
      <c r="K19">
        <v>10.362</v>
      </c>
      <c r="L19">
        <v>7.44</v>
      </c>
      <c r="M19">
        <v>87.2</v>
      </c>
      <c r="N19">
        <v>0.54300000000000004</v>
      </c>
      <c r="O19">
        <v>5.6669999999999998</v>
      </c>
      <c r="P19">
        <v>-2.8639999999999999</v>
      </c>
      <c r="Q19">
        <v>5.6669999999999998</v>
      </c>
      <c r="R19">
        <v>66.400000000000006</v>
      </c>
      <c r="S19">
        <v>0.79800000000000004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18.893000000000001</v>
      </c>
      <c r="K20">
        <v>13.226000000000001</v>
      </c>
      <c r="L20">
        <v>5.6669999999999998</v>
      </c>
      <c r="M20">
        <v>100</v>
      </c>
      <c r="N20">
        <v>0.46100000000000002</v>
      </c>
      <c r="O20">
        <v>5.6669999999999998</v>
      </c>
      <c r="P20">
        <v>0</v>
      </c>
      <c r="Q20">
        <v>5.6669999999999998</v>
      </c>
      <c r="R20">
        <v>100</v>
      </c>
      <c r="S20">
        <v>1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18.893000000000001</v>
      </c>
      <c r="K21">
        <v>8.2309999999999999</v>
      </c>
      <c r="L21">
        <v>10.118</v>
      </c>
      <c r="M21">
        <v>94.9</v>
      </c>
      <c r="N21">
        <v>0.68500000000000005</v>
      </c>
      <c r="O21">
        <v>5.6669999999999998</v>
      </c>
      <c r="P21">
        <v>-4.9950000000000001</v>
      </c>
      <c r="Q21">
        <v>5.6669999999999998</v>
      </c>
      <c r="R21">
        <v>53.2</v>
      </c>
      <c r="S21">
        <v>0.69399999999999995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18.893000000000001</v>
      </c>
      <c r="K22">
        <v>11.71</v>
      </c>
      <c r="L22">
        <v>7.0119999999999996</v>
      </c>
      <c r="M22">
        <v>97.6</v>
      </c>
      <c r="N22">
        <v>0.53800000000000003</v>
      </c>
      <c r="O22">
        <v>5.6669999999999998</v>
      </c>
      <c r="P22">
        <v>-1.516</v>
      </c>
      <c r="Q22">
        <v>5.4569999999999999</v>
      </c>
      <c r="R22">
        <v>76</v>
      </c>
      <c r="S22">
        <v>0.84899999999999998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18.893000000000001</v>
      </c>
      <c r="K23">
        <v>15.371</v>
      </c>
      <c r="L23">
        <v>3.5219999999999998</v>
      </c>
      <c r="M23">
        <v>100</v>
      </c>
      <c r="N23">
        <v>0.314</v>
      </c>
      <c r="O23">
        <v>5.6669999999999998</v>
      </c>
      <c r="P23">
        <v>2.145</v>
      </c>
      <c r="Q23">
        <v>3.516</v>
      </c>
      <c r="R23">
        <v>99.8</v>
      </c>
      <c r="S23">
        <v>0.76500000000000001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41.65</v>
      </c>
      <c r="K24">
        <v>2.4049999999999998</v>
      </c>
      <c r="L24">
        <v>33.71</v>
      </c>
      <c r="M24">
        <v>85.9</v>
      </c>
      <c r="N24">
        <v>0.83299999999999996</v>
      </c>
      <c r="O24">
        <v>21.047999999999998</v>
      </c>
      <c r="P24">
        <v>-18.196999999999999</v>
      </c>
      <c r="Q24">
        <v>19.338999999999999</v>
      </c>
      <c r="R24">
        <v>49.3</v>
      </c>
      <c r="S24">
        <v>0.64100000000000001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41.65</v>
      </c>
      <c r="K25">
        <v>16.132999999999999</v>
      </c>
      <c r="L25">
        <v>24.576000000000001</v>
      </c>
      <c r="M25">
        <v>96.3</v>
      </c>
      <c r="N25">
        <v>0.73199999999999998</v>
      </c>
      <c r="O25">
        <v>21.047999999999998</v>
      </c>
      <c r="P25">
        <v>-4.4690000000000003</v>
      </c>
      <c r="Q25">
        <v>17.728000000000002</v>
      </c>
      <c r="R25">
        <v>69.5</v>
      </c>
      <c r="S25">
        <v>0.76100000000000001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41.65</v>
      </c>
      <c r="K26">
        <v>-39.151000000000003</v>
      </c>
      <c r="L26">
        <v>29.123000000000001</v>
      </c>
      <c r="M26">
        <v>36</v>
      </c>
      <c r="N26">
        <v>0.47599999999999998</v>
      </c>
      <c r="O26">
        <v>21.047999999999998</v>
      </c>
      <c r="P26">
        <v>-59.753</v>
      </c>
      <c r="Q26">
        <v>19.491</v>
      </c>
      <c r="R26">
        <v>24.1</v>
      </c>
      <c r="S26">
        <v>0.38300000000000001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41.65</v>
      </c>
      <c r="K27">
        <v>11.595000000000001</v>
      </c>
      <c r="L27">
        <v>28.234000000000002</v>
      </c>
      <c r="M27">
        <v>93.9</v>
      </c>
      <c r="N27">
        <v>0.78800000000000003</v>
      </c>
      <c r="O27">
        <v>21.047999999999998</v>
      </c>
      <c r="P27">
        <v>-9.0069999999999997</v>
      </c>
      <c r="Q27">
        <v>19.515999999999998</v>
      </c>
      <c r="R27">
        <v>64.900000000000006</v>
      </c>
      <c r="S27">
        <v>0.76400000000000001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41.65</v>
      </c>
      <c r="K28">
        <v>18.666</v>
      </c>
      <c r="L28">
        <v>22.384</v>
      </c>
      <c r="M28">
        <v>97.4</v>
      </c>
      <c r="N28">
        <v>0.69299999999999995</v>
      </c>
      <c r="O28">
        <v>21.047999999999998</v>
      </c>
      <c r="P28">
        <v>-1.9359999999999999</v>
      </c>
      <c r="Q28">
        <v>17.436</v>
      </c>
      <c r="R28">
        <v>75.900000000000006</v>
      </c>
      <c r="S28">
        <v>0.79200000000000004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41.65</v>
      </c>
      <c r="K29">
        <v>-2.0859999999999999</v>
      </c>
      <c r="L29">
        <v>41.65</v>
      </c>
      <c r="M29">
        <v>95.2</v>
      </c>
      <c r="N29">
        <v>0.97599999999999998</v>
      </c>
      <c r="O29">
        <v>21.047999999999998</v>
      </c>
      <c r="P29">
        <v>-22.687999999999999</v>
      </c>
      <c r="Q29">
        <v>20.370999999999999</v>
      </c>
      <c r="R29">
        <v>46.6</v>
      </c>
      <c r="S29">
        <v>0.629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41.65</v>
      </c>
      <c r="K30">
        <v>22.696000000000002</v>
      </c>
      <c r="L30">
        <v>18.568000000000001</v>
      </c>
      <c r="M30">
        <v>98</v>
      </c>
      <c r="N30">
        <v>0.61299999999999999</v>
      </c>
      <c r="O30">
        <v>21.047999999999998</v>
      </c>
      <c r="P30">
        <v>2.0939999999999999</v>
      </c>
      <c r="Q30">
        <v>16.888999999999999</v>
      </c>
      <c r="R30">
        <v>89.1</v>
      </c>
      <c r="S30">
        <v>0.84399999999999997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41.65</v>
      </c>
      <c r="K31">
        <v>0</v>
      </c>
      <c r="L31">
        <v>41.65</v>
      </c>
      <c r="M31">
        <v>100</v>
      </c>
      <c r="N31">
        <v>1</v>
      </c>
      <c r="O31">
        <v>21.047999999999998</v>
      </c>
      <c r="P31">
        <v>-20.602</v>
      </c>
      <c r="Q31">
        <v>20.681000000000001</v>
      </c>
      <c r="R31">
        <v>49.7</v>
      </c>
      <c r="S31">
        <v>0.66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41.65</v>
      </c>
      <c r="K32">
        <v>-17.568999999999999</v>
      </c>
      <c r="L32">
        <v>41.65</v>
      </c>
      <c r="M32">
        <v>70.3</v>
      </c>
      <c r="N32">
        <v>0.82599999999999996</v>
      </c>
      <c r="O32">
        <v>21.047999999999998</v>
      </c>
      <c r="P32">
        <v>-38.170999999999999</v>
      </c>
      <c r="Q32">
        <v>21.047999999999998</v>
      </c>
      <c r="R32">
        <v>35.5</v>
      </c>
      <c r="S32">
        <v>0.52400000000000002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41.65</v>
      </c>
      <c r="K33">
        <v>-15.888999999999999</v>
      </c>
      <c r="L33">
        <v>33.869999999999997</v>
      </c>
      <c r="M33">
        <v>58.9</v>
      </c>
      <c r="N33">
        <v>0.68300000000000005</v>
      </c>
      <c r="O33">
        <v>21.047999999999998</v>
      </c>
      <c r="P33">
        <v>-36.491</v>
      </c>
      <c r="Q33">
        <v>19.516999999999999</v>
      </c>
      <c r="R33">
        <v>33.9</v>
      </c>
      <c r="S33">
        <v>0.497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41.65</v>
      </c>
      <c r="K34">
        <v>4.7439999999999998</v>
      </c>
      <c r="L34">
        <v>32.206000000000003</v>
      </c>
      <c r="M34">
        <v>87.3</v>
      </c>
      <c r="N34">
        <v>0.82</v>
      </c>
      <c r="O34">
        <v>21.047999999999998</v>
      </c>
      <c r="P34">
        <v>-15.858000000000001</v>
      </c>
      <c r="Q34">
        <v>18.786000000000001</v>
      </c>
      <c r="R34">
        <v>50.9</v>
      </c>
      <c r="S34">
        <v>0.64800000000000002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41.65</v>
      </c>
      <c r="K35">
        <v>14.504</v>
      </c>
      <c r="L35">
        <v>25.800999999999998</v>
      </c>
      <c r="M35">
        <v>95</v>
      </c>
      <c r="N35">
        <v>0.75</v>
      </c>
      <c r="O35">
        <v>21.047999999999998</v>
      </c>
      <c r="P35">
        <v>-6.0979999999999999</v>
      </c>
      <c r="Q35">
        <v>19.056999999999999</v>
      </c>
      <c r="R35">
        <v>70.2</v>
      </c>
      <c r="S35">
        <v>0.79100000000000004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41.65</v>
      </c>
      <c r="K36">
        <v>27.053000000000001</v>
      </c>
      <c r="L36">
        <v>14.597</v>
      </c>
      <c r="M36">
        <v>100</v>
      </c>
      <c r="N36">
        <v>0.51900000000000002</v>
      </c>
      <c r="O36">
        <v>21.047999999999998</v>
      </c>
      <c r="P36">
        <v>6.4509999999999996</v>
      </c>
      <c r="Q36">
        <v>14.597</v>
      </c>
      <c r="R36">
        <v>100</v>
      </c>
      <c r="S36">
        <v>0.81899999999999995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41.65</v>
      </c>
      <c r="K37">
        <v>26.693000000000001</v>
      </c>
      <c r="L37">
        <v>14.957000000000001</v>
      </c>
      <c r="M37">
        <v>100</v>
      </c>
      <c r="N37">
        <v>0.52800000000000002</v>
      </c>
      <c r="O37">
        <v>21.047999999999998</v>
      </c>
      <c r="P37">
        <v>6.0910000000000002</v>
      </c>
      <c r="Q37">
        <v>14.957000000000001</v>
      </c>
      <c r="R37">
        <v>100</v>
      </c>
      <c r="S37">
        <v>0.83099999999999996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41.65</v>
      </c>
      <c r="K38">
        <v>23.818000000000001</v>
      </c>
      <c r="L38">
        <v>17.832000000000001</v>
      </c>
      <c r="M38">
        <v>100</v>
      </c>
      <c r="N38">
        <v>0.6</v>
      </c>
      <c r="O38">
        <v>21.047999999999998</v>
      </c>
      <c r="P38">
        <v>3.2160000000000002</v>
      </c>
      <c r="Q38">
        <v>16.655999999999999</v>
      </c>
      <c r="R38">
        <v>93.4</v>
      </c>
      <c r="S38">
        <v>0.85699999999999998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41.65</v>
      </c>
      <c r="K39">
        <v>23.696999999999999</v>
      </c>
      <c r="L39">
        <v>17.952999999999999</v>
      </c>
      <c r="M39">
        <v>100</v>
      </c>
      <c r="N39">
        <v>0.60199999999999998</v>
      </c>
      <c r="O39">
        <v>21.047999999999998</v>
      </c>
      <c r="P39">
        <v>3.0950000000000002</v>
      </c>
      <c r="Q39">
        <v>16.873999999999999</v>
      </c>
      <c r="R39">
        <v>94</v>
      </c>
      <c r="S39">
        <v>0.86499999999999999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41.65</v>
      </c>
      <c r="K40">
        <v>22.6</v>
      </c>
      <c r="L40">
        <v>19.05</v>
      </c>
      <c r="M40">
        <v>100</v>
      </c>
      <c r="N40">
        <v>0.628</v>
      </c>
      <c r="O40">
        <v>21.047999999999998</v>
      </c>
      <c r="P40">
        <v>1.998</v>
      </c>
      <c r="Q40">
        <v>16.815999999999999</v>
      </c>
      <c r="R40">
        <v>88.3</v>
      </c>
      <c r="S40">
        <v>0.83899999999999997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41.65</v>
      </c>
      <c r="K41">
        <v>22.696000000000002</v>
      </c>
      <c r="L41">
        <v>18.568000000000001</v>
      </c>
      <c r="M41">
        <v>98</v>
      </c>
      <c r="N41">
        <v>0.61299999999999999</v>
      </c>
      <c r="O41">
        <v>21.047999999999998</v>
      </c>
      <c r="P41">
        <v>2.0939999999999999</v>
      </c>
      <c r="Q41">
        <v>16.888999999999999</v>
      </c>
      <c r="R41">
        <v>89.1</v>
      </c>
      <c r="S41">
        <v>0.84399999999999997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41.65</v>
      </c>
      <c r="K42">
        <v>20.602</v>
      </c>
      <c r="L42">
        <v>20.681000000000001</v>
      </c>
      <c r="M42">
        <v>98.3</v>
      </c>
      <c r="N42">
        <v>0.66</v>
      </c>
      <c r="O42">
        <v>21.047999999999998</v>
      </c>
      <c r="P42">
        <v>0</v>
      </c>
      <c r="Q42">
        <v>21.047999999999998</v>
      </c>
      <c r="R42">
        <v>100</v>
      </c>
      <c r="S42">
        <v>1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41.65</v>
      </c>
      <c r="K43">
        <v>-17.568999999999999</v>
      </c>
      <c r="L43">
        <v>41.65</v>
      </c>
      <c r="M43">
        <v>70.3</v>
      </c>
      <c r="N43">
        <v>0.82599999999999996</v>
      </c>
      <c r="O43">
        <v>21.047999999999998</v>
      </c>
      <c r="P43">
        <v>-38.170999999999999</v>
      </c>
      <c r="Q43">
        <v>21.047999999999998</v>
      </c>
      <c r="R43">
        <v>35.5</v>
      </c>
      <c r="S43">
        <v>0.52400000000000002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41.65</v>
      </c>
      <c r="K44">
        <v>21.631</v>
      </c>
      <c r="L44">
        <v>20.018999999999998</v>
      </c>
      <c r="M44">
        <v>100</v>
      </c>
      <c r="N44">
        <v>0.64900000000000002</v>
      </c>
      <c r="O44">
        <v>21.047999999999998</v>
      </c>
      <c r="P44">
        <v>1.0289999999999999</v>
      </c>
      <c r="Q44">
        <v>17.288</v>
      </c>
      <c r="R44">
        <v>86.4</v>
      </c>
      <c r="S44">
        <v>0.84199999999999997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41.65</v>
      </c>
      <c r="K45">
        <v>29.007999999999999</v>
      </c>
      <c r="L45">
        <v>12.641999999999999</v>
      </c>
      <c r="M45">
        <v>100</v>
      </c>
      <c r="N45">
        <v>0.46600000000000003</v>
      </c>
      <c r="O45">
        <v>21.047999999999998</v>
      </c>
      <c r="P45">
        <v>8.4060000000000006</v>
      </c>
      <c r="Q45">
        <v>12.641999999999999</v>
      </c>
      <c r="R45">
        <v>100</v>
      </c>
      <c r="S45">
        <v>0.75</v>
      </c>
    </row>
    <row r="46" spans="1:19" x14ac:dyDescent="0.2">
      <c r="A46" t="s">
        <v>67</v>
      </c>
      <c r="B46" t="s">
        <v>68</v>
      </c>
      <c r="C46">
        <v>99505661</v>
      </c>
      <c r="D46">
        <v>22306</v>
      </c>
      <c r="E46" t="s">
        <v>20</v>
      </c>
      <c r="F46" t="s">
        <v>21</v>
      </c>
      <c r="G46" t="s">
        <v>22</v>
      </c>
      <c r="H46" t="s">
        <v>32</v>
      </c>
      <c r="I46">
        <v>73.869</v>
      </c>
      <c r="J46">
        <v>67.17</v>
      </c>
      <c r="K46">
        <v>-6.6989999999999998</v>
      </c>
      <c r="L46">
        <v>59.12</v>
      </c>
      <c r="M46">
        <v>80</v>
      </c>
      <c r="N46">
        <v>0.83799999999999997</v>
      </c>
      <c r="O46">
        <v>17.859000000000002</v>
      </c>
      <c r="P46">
        <v>-56.01</v>
      </c>
      <c r="Q46">
        <v>17.859000000000002</v>
      </c>
      <c r="R46">
        <v>24.2</v>
      </c>
      <c r="S46">
        <v>0.38900000000000001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32</v>
      </c>
      <c r="I47">
        <v>26.742999999999999</v>
      </c>
      <c r="J47">
        <v>14.069000000000001</v>
      </c>
      <c r="K47">
        <v>-12.673999999999999</v>
      </c>
      <c r="L47">
        <v>14.069000000000001</v>
      </c>
      <c r="M47">
        <v>52.6</v>
      </c>
      <c r="N47">
        <v>0.68899999999999995</v>
      </c>
      <c r="O47">
        <v>5.4039999999999999</v>
      </c>
      <c r="P47">
        <v>-21.338999999999999</v>
      </c>
      <c r="Q47">
        <v>5.4039999999999999</v>
      </c>
      <c r="R47">
        <v>20.2</v>
      </c>
      <c r="S47">
        <v>0.33600000000000002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30</v>
      </c>
      <c r="I48">
        <v>9.4719999999999995</v>
      </c>
      <c r="J48">
        <v>14.069000000000001</v>
      </c>
      <c r="K48">
        <v>4.5970000000000004</v>
      </c>
      <c r="L48">
        <v>9.1359999999999992</v>
      </c>
      <c r="M48">
        <v>96.5</v>
      </c>
      <c r="N48">
        <v>0.77600000000000002</v>
      </c>
      <c r="O48">
        <v>5.4039999999999999</v>
      </c>
      <c r="P48">
        <v>-4.0679999999999996</v>
      </c>
      <c r="Q48">
        <v>5.4039999999999999</v>
      </c>
      <c r="R48">
        <v>57.1</v>
      </c>
      <c r="S48">
        <v>0.72699999999999998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24</v>
      </c>
      <c r="I49">
        <v>6.4589999999999996</v>
      </c>
      <c r="J49">
        <v>14.069000000000001</v>
      </c>
      <c r="K49">
        <v>7.61</v>
      </c>
      <c r="L49">
        <v>5.8970000000000002</v>
      </c>
      <c r="M49">
        <v>91.3</v>
      </c>
      <c r="N49">
        <v>0.57499999999999996</v>
      </c>
      <c r="O49">
        <v>5.4039999999999999</v>
      </c>
      <c r="P49">
        <v>-1.0549999999999999</v>
      </c>
      <c r="Q49">
        <v>4.9160000000000004</v>
      </c>
      <c r="R49">
        <v>76.099999999999994</v>
      </c>
      <c r="S49">
        <v>0.82899999999999996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31</v>
      </c>
      <c r="I50">
        <v>13.557</v>
      </c>
      <c r="J50">
        <v>14.069000000000001</v>
      </c>
      <c r="K50">
        <v>0.51200000000000001</v>
      </c>
      <c r="L50">
        <v>10.432</v>
      </c>
      <c r="M50">
        <v>76.900000000000006</v>
      </c>
      <c r="N50">
        <v>0.755</v>
      </c>
      <c r="O50">
        <v>5.4039999999999999</v>
      </c>
      <c r="P50">
        <v>-8.1530000000000005</v>
      </c>
      <c r="Q50">
        <v>5.4039999999999999</v>
      </c>
      <c r="R50">
        <v>39.9</v>
      </c>
      <c r="S50">
        <v>0.56999999999999995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29</v>
      </c>
      <c r="I51">
        <v>7.5110000000000001</v>
      </c>
      <c r="J51">
        <v>14.069000000000001</v>
      </c>
      <c r="K51">
        <v>6.5579999999999998</v>
      </c>
      <c r="L51">
        <v>7.5110000000000001</v>
      </c>
      <c r="M51">
        <v>100</v>
      </c>
      <c r="N51">
        <v>0.69599999999999995</v>
      </c>
      <c r="O51">
        <v>5.4039999999999999</v>
      </c>
      <c r="P51">
        <v>-2.1070000000000002</v>
      </c>
      <c r="Q51">
        <v>5.4039999999999999</v>
      </c>
      <c r="R51">
        <v>71.900000000000006</v>
      </c>
      <c r="S51">
        <v>0.83699999999999997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28</v>
      </c>
      <c r="I52">
        <v>17.501000000000001</v>
      </c>
      <c r="J52">
        <v>14.069000000000001</v>
      </c>
      <c r="K52">
        <v>-3.4319999999999999</v>
      </c>
      <c r="L52">
        <v>12.58</v>
      </c>
      <c r="M52">
        <v>71.900000000000006</v>
      </c>
      <c r="N52">
        <v>0.79700000000000004</v>
      </c>
      <c r="O52">
        <v>5.4039999999999999</v>
      </c>
      <c r="P52">
        <v>-12.097</v>
      </c>
      <c r="Q52">
        <v>5.4039999999999999</v>
      </c>
      <c r="R52">
        <v>30.9</v>
      </c>
      <c r="S52">
        <v>0.47199999999999998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33</v>
      </c>
      <c r="I53">
        <v>12.21</v>
      </c>
      <c r="J53">
        <v>14.069000000000001</v>
      </c>
      <c r="K53">
        <v>1.859</v>
      </c>
      <c r="L53">
        <v>10.273999999999999</v>
      </c>
      <c r="M53">
        <v>84.1</v>
      </c>
      <c r="N53">
        <v>0.78200000000000003</v>
      </c>
      <c r="O53">
        <v>5.4039999999999999</v>
      </c>
      <c r="P53">
        <v>-6.806</v>
      </c>
      <c r="Q53">
        <v>5.4039999999999999</v>
      </c>
      <c r="R53">
        <v>44.3</v>
      </c>
      <c r="S53">
        <v>0.61399999999999999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27</v>
      </c>
      <c r="I54">
        <v>14.069000000000001</v>
      </c>
      <c r="J54">
        <v>14.069000000000001</v>
      </c>
      <c r="K54">
        <v>0</v>
      </c>
      <c r="L54">
        <v>14.069000000000001</v>
      </c>
      <c r="M54">
        <v>100</v>
      </c>
      <c r="N54">
        <v>1</v>
      </c>
      <c r="O54">
        <v>5.4039999999999999</v>
      </c>
      <c r="P54">
        <v>-8.6649999999999991</v>
      </c>
      <c r="Q54">
        <v>5.4039999999999999</v>
      </c>
      <c r="R54">
        <v>38.4</v>
      </c>
      <c r="S54">
        <v>0.55500000000000005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26</v>
      </c>
      <c r="I55">
        <v>25.305</v>
      </c>
      <c r="J55">
        <v>14.069000000000001</v>
      </c>
      <c r="K55">
        <v>-11.236000000000001</v>
      </c>
      <c r="L55">
        <v>0</v>
      </c>
      <c r="M55">
        <v>0</v>
      </c>
      <c r="N55">
        <v>0</v>
      </c>
      <c r="O55">
        <v>5.4039999999999999</v>
      </c>
      <c r="P55">
        <v>-19.901</v>
      </c>
      <c r="Q55">
        <v>0</v>
      </c>
      <c r="R55">
        <v>0</v>
      </c>
      <c r="S55">
        <v>0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25</v>
      </c>
      <c r="I56">
        <v>20.800999999999998</v>
      </c>
      <c r="J56">
        <v>14.069000000000001</v>
      </c>
      <c r="K56">
        <v>-6.7320000000000002</v>
      </c>
      <c r="L56">
        <v>13.664</v>
      </c>
      <c r="M56">
        <v>65.7</v>
      </c>
      <c r="N56">
        <v>0.78400000000000003</v>
      </c>
      <c r="O56">
        <v>5.4039999999999999</v>
      </c>
      <c r="P56">
        <v>-15.397</v>
      </c>
      <c r="Q56">
        <v>5.4039999999999999</v>
      </c>
      <c r="R56">
        <v>26</v>
      </c>
      <c r="S56">
        <v>0.41199999999999998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23</v>
      </c>
      <c r="I57">
        <v>7.5970000000000004</v>
      </c>
      <c r="J57">
        <v>14.069000000000001</v>
      </c>
      <c r="K57">
        <v>6.4720000000000004</v>
      </c>
      <c r="L57">
        <v>6.984</v>
      </c>
      <c r="M57">
        <v>91.9</v>
      </c>
      <c r="N57">
        <v>0.64500000000000002</v>
      </c>
      <c r="O57">
        <v>5.4039999999999999</v>
      </c>
      <c r="P57">
        <v>-2.1930000000000001</v>
      </c>
      <c r="Q57">
        <v>5.4039999999999999</v>
      </c>
      <c r="R57">
        <v>71.099999999999994</v>
      </c>
      <c r="S57">
        <v>0.83099999999999996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38</v>
      </c>
      <c r="I58">
        <v>11.779</v>
      </c>
      <c r="J58">
        <v>14.069000000000001</v>
      </c>
      <c r="K58">
        <v>2.29</v>
      </c>
      <c r="L58">
        <v>10.669</v>
      </c>
      <c r="M58">
        <v>90.6</v>
      </c>
      <c r="N58">
        <v>0.82599999999999996</v>
      </c>
      <c r="O58">
        <v>5.4039999999999999</v>
      </c>
      <c r="P58">
        <v>-6.375</v>
      </c>
      <c r="Q58">
        <v>5.3380000000000001</v>
      </c>
      <c r="R58">
        <v>45.3</v>
      </c>
      <c r="S58">
        <v>0.621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39</v>
      </c>
      <c r="I59">
        <v>5.641</v>
      </c>
      <c r="J59">
        <v>14.069000000000001</v>
      </c>
      <c r="K59">
        <v>8.4280000000000008</v>
      </c>
      <c r="L59">
        <v>5.641</v>
      </c>
      <c r="M59">
        <v>100</v>
      </c>
      <c r="N59">
        <v>0.57199999999999995</v>
      </c>
      <c r="O59">
        <v>5.4039999999999999</v>
      </c>
      <c r="P59">
        <v>-0.23699999999999999</v>
      </c>
      <c r="Q59">
        <v>5.0449999999999999</v>
      </c>
      <c r="R59">
        <v>89.4</v>
      </c>
      <c r="S59">
        <v>0.91400000000000003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40</v>
      </c>
      <c r="I60">
        <v>6.4589999999999996</v>
      </c>
      <c r="J60">
        <v>14.069000000000001</v>
      </c>
      <c r="K60">
        <v>7.61</v>
      </c>
      <c r="L60">
        <v>5.8970000000000002</v>
      </c>
      <c r="M60">
        <v>91.3</v>
      </c>
      <c r="N60">
        <v>0.57499999999999996</v>
      </c>
      <c r="O60">
        <v>5.4039999999999999</v>
      </c>
      <c r="P60">
        <v>-1.0549999999999999</v>
      </c>
      <c r="Q60">
        <v>4.9160000000000004</v>
      </c>
      <c r="R60">
        <v>76.099999999999994</v>
      </c>
      <c r="S60">
        <v>0.82899999999999996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34</v>
      </c>
      <c r="I61">
        <v>8.0359999999999996</v>
      </c>
      <c r="J61">
        <v>14.069000000000001</v>
      </c>
      <c r="K61">
        <v>6.0330000000000004</v>
      </c>
      <c r="L61">
        <v>7.6150000000000002</v>
      </c>
      <c r="M61">
        <v>94.8</v>
      </c>
      <c r="N61">
        <v>0.68899999999999995</v>
      </c>
      <c r="O61">
        <v>5.4039999999999999</v>
      </c>
      <c r="P61">
        <v>-2.6320000000000001</v>
      </c>
      <c r="Q61">
        <v>5.4039999999999999</v>
      </c>
      <c r="R61">
        <v>67.2</v>
      </c>
      <c r="S61">
        <v>0.80400000000000005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41</v>
      </c>
      <c r="I62">
        <v>5.9429999999999996</v>
      </c>
      <c r="J62">
        <v>14.069000000000001</v>
      </c>
      <c r="K62">
        <v>8.1259999999999994</v>
      </c>
      <c r="L62">
        <v>5.9429999999999996</v>
      </c>
      <c r="M62">
        <v>100</v>
      </c>
      <c r="N62">
        <v>0.59399999999999997</v>
      </c>
      <c r="O62">
        <v>5.4039999999999999</v>
      </c>
      <c r="P62">
        <v>-0.53900000000000003</v>
      </c>
      <c r="Q62">
        <v>5.0880000000000001</v>
      </c>
      <c r="R62">
        <v>85.6</v>
      </c>
      <c r="S62">
        <v>0.89700000000000002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42</v>
      </c>
      <c r="I63">
        <v>7.1120000000000001</v>
      </c>
      <c r="J63">
        <v>14.069000000000001</v>
      </c>
      <c r="K63">
        <v>6.9569999999999999</v>
      </c>
      <c r="L63">
        <v>7.1120000000000001</v>
      </c>
      <c r="M63">
        <v>100</v>
      </c>
      <c r="N63">
        <v>0.67200000000000004</v>
      </c>
      <c r="O63">
        <v>5.4039999999999999</v>
      </c>
      <c r="P63">
        <v>-1.708</v>
      </c>
      <c r="Q63">
        <v>5.4039999999999999</v>
      </c>
      <c r="R63">
        <v>76</v>
      </c>
      <c r="S63">
        <v>0.86399999999999999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37</v>
      </c>
      <c r="I64">
        <v>12.21</v>
      </c>
      <c r="J64">
        <v>14.069000000000001</v>
      </c>
      <c r="K64">
        <v>1.859</v>
      </c>
      <c r="L64">
        <v>10.273999999999999</v>
      </c>
      <c r="M64">
        <v>84.1</v>
      </c>
      <c r="N64">
        <v>0.78200000000000003</v>
      </c>
      <c r="O64">
        <v>5.4039999999999999</v>
      </c>
      <c r="P64">
        <v>-6.806</v>
      </c>
      <c r="Q64">
        <v>5.4039999999999999</v>
      </c>
      <c r="R64">
        <v>44.3</v>
      </c>
      <c r="S64">
        <v>0.61399999999999999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43</v>
      </c>
      <c r="I65">
        <v>5.4039999999999999</v>
      </c>
      <c r="J65">
        <v>14.069000000000001</v>
      </c>
      <c r="K65">
        <v>8.6649999999999991</v>
      </c>
      <c r="L65">
        <v>5.4039999999999999</v>
      </c>
      <c r="M65">
        <v>100</v>
      </c>
      <c r="N65">
        <v>0.55500000000000005</v>
      </c>
      <c r="O65">
        <v>5.4039999999999999</v>
      </c>
      <c r="P65">
        <v>0</v>
      </c>
      <c r="Q65">
        <v>5.4039999999999999</v>
      </c>
      <c r="R65">
        <v>100</v>
      </c>
      <c r="S65">
        <v>1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44</v>
      </c>
      <c r="I66">
        <v>11.156000000000001</v>
      </c>
      <c r="J66">
        <v>14.069000000000001</v>
      </c>
      <c r="K66">
        <v>2.9129999999999998</v>
      </c>
      <c r="L66">
        <v>9.3239999999999998</v>
      </c>
      <c r="M66">
        <v>83.6</v>
      </c>
      <c r="N66">
        <v>0.73899999999999999</v>
      </c>
      <c r="O66">
        <v>5.4039999999999999</v>
      </c>
      <c r="P66">
        <v>-5.7519999999999998</v>
      </c>
      <c r="Q66">
        <v>5.4039999999999999</v>
      </c>
      <c r="R66">
        <v>48.4</v>
      </c>
      <c r="S66">
        <v>0.65300000000000002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36</v>
      </c>
      <c r="I67">
        <v>11.119</v>
      </c>
      <c r="J67">
        <v>14.069000000000001</v>
      </c>
      <c r="K67">
        <v>2.95</v>
      </c>
      <c r="L67">
        <v>10.641</v>
      </c>
      <c r="M67">
        <v>95.7</v>
      </c>
      <c r="N67">
        <v>0.84499999999999997</v>
      </c>
      <c r="O67">
        <v>5.4039999999999999</v>
      </c>
      <c r="P67">
        <v>-5.7149999999999999</v>
      </c>
      <c r="Q67">
        <v>5.4039999999999999</v>
      </c>
      <c r="R67">
        <v>48.6</v>
      </c>
      <c r="S67">
        <v>0.65400000000000003</v>
      </c>
    </row>
    <row r="68" spans="1:19" x14ac:dyDescent="0.2">
      <c r="A68" t="s">
        <v>83</v>
      </c>
      <c r="B68" t="s">
        <v>84</v>
      </c>
      <c r="C68">
        <v>9815689</v>
      </c>
      <c r="D68">
        <v>7006</v>
      </c>
      <c r="E68" t="s">
        <v>20</v>
      </c>
      <c r="F68" t="s">
        <v>21</v>
      </c>
      <c r="G68" t="s">
        <v>22</v>
      </c>
      <c r="H68" t="s">
        <v>35</v>
      </c>
      <c r="I68">
        <v>3.1829999999999998</v>
      </c>
      <c r="J68">
        <v>14.069000000000001</v>
      </c>
      <c r="K68">
        <v>10.885999999999999</v>
      </c>
      <c r="L68">
        <v>3.1829999999999998</v>
      </c>
      <c r="M68">
        <v>100</v>
      </c>
      <c r="N68">
        <v>0.36899999999999999</v>
      </c>
      <c r="O68">
        <v>5.4039999999999999</v>
      </c>
      <c r="P68">
        <v>2.2210000000000001</v>
      </c>
      <c r="Q68">
        <v>3.1829999999999998</v>
      </c>
      <c r="R68">
        <v>100</v>
      </c>
      <c r="S68">
        <v>0.74099999999999999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32</v>
      </c>
      <c r="I69">
        <v>17.163</v>
      </c>
      <c r="J69">
        <v>17.404</v>
      </c>
      <c r="K69">
        <v>0.24099999999999999</v>
      </c>
      <c r="L69">
        <v>12.734</v>
      </c>
      <c r="M69">
        <v>74.2</v>
      </c>
      <c r="N69">
        <v>0.73699999999999999</v>
      </c>
      <c r="O69">
        <v>8.3369999999999997</v>
      </c>
      <c r="P69">
        <v>-8.8260000000000005</v>
      </c>
      <c r="Q69">
        <v>8.1110000000000007</v>
      </c>
      <c r="R69">
        <v>47.3</v>
      </c>
      <c r="S69">
        <v>0.63600000000000001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30</v>
      </c>
      <c r="I70">
        <v>9.94</v>
      </c>
      <c r="J70">
        <v>17.404</v>
      </c>
      <c r="K70">
        <v>7.4640000000000004</v>
      </c>
      <c r="L70">
        <v>9.94</v>
      </c>
      <c r="M70">
        <v>100</v>
      </c>
      <c r="N70">
        <v>0.72699999999999998</v>
      </c>
      <c r="O70">
        <v>8.3369999999999997</v>
      </c>
      <c r="P70">
        <v>-1.603</v>
      </c>
      <c r="Q70">
        <v>7.5720000000000001</v>
      </c>
      <c r="R70">
        <v>76.2</v>
      </c>
      <c r="S70">
        <v>0.82899999999999996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24</v>
      </c>
      <c r="I71">
        <v>21.521000000000001</v>
      </c>
      <c r="J71">
        <v>17.404</v>
      </c>
      <c r="K71">
        <v>-4.117</v>
      </c>
      <c r="L71">
        <v>4.2000000000000003E-2</v>
      </c>
      <c r="M71">
        <v>0.2</v>
      </c>
      <c r="N71">
        <v>2E-3</v>
      </c>
      <c r="O71">
        <v>8.3369999999999997</v>
      </c>
      <c r="P71">
        <v>-13.183999999999999</v>
      </c>
      <c r="Q71">
        <v>0</v>
      </c>
      <c r="R71">
        <v>0</v>
      </c>
      <c r="S71">
        <v>0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31</v>
      </c>
      <c r="I72">
        <v>11.638</v>
      </c>
      <c r="J72">
        <v>17.404</v>
      </c>
      <c r="K72">
        <v>5.766</v>
      </c>
      <c r="L72">
        <v>11.638</v>
      </c>
      <c r="M72">
        <v>100</v>
      </c>
      <c r="N72">
        <v>0.80100000000000005</v>
      </c>
      <c r="O72">
        <v>8.3369999999999997</v>
      </c>
      <c r="P72">
        <v>-3.3010000000000002</v>
      </c>
      <c r="Q72">
        <v>8.3369999999999997</v>
      </c>
      <c r="R72">
        <v>71.599999999999994</v>
      </c>
      <c r="S72">
        <v>0.83499999999999996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29</v>
      </c>
      <c r="I73">
        <v>11.558</v>
      </c>
      <c r="J73">
        <v>17.404</v>
      </c>
      <c r="K73">
        <v>5.8460000000000001</v>
      </c>
      <c r="L73">
        <v>11.558</v>
      </c>
      <c r="M73">
        <v>100</v>
      </c>
      <c r="N73">
        <v>0.79800000000000004</v>
      </c>
      <c r="O73">
        <v>8.3369999999999997</v>
      </c>
      <c r="P73">
        <v>-3.2210000000000001</v>
      </c>
      <c r="Q73">
        <v>8.3369999999999997</v>
      </c>
      <c r="R73">
        <v>72.099999999999994</v>
      </c>
      <c r="S73">
        <v>0.83799999999999997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28</v>
      </c>
      <c r="I74">
        <v>11.074999999999999</v>
      </c>
      <c r="J74">
        <v>17.404</v>
      </c>
      <c r="K74">
        <v>6.3289999999999997</v>
      </c>
      <c r="L74">
        <v>11.074999999999999</v>
      </c>
      <c r="M74">
        <v>100</v>
      </c>
      <c r="N74">
        <v>0.77800000000000002</v>
      </c>
      <c r="O74">
        <v>8.3369999999999997</v>
      </c>
      <c r="P74">
        <v>-2.738</v>
      </c>
      <c r="Q74">
        <v>7.7380000000000004</v>
      </c>
      <c r="R74">
        <v>69.900000000000006</v>
      </c>
      <c r="S74">
        <v>0.79700000000000004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33</v>
      </c>
      <c r="I75">
        <v>12.59</v>
      </c>
      <c r="J75">
        <v>17.404</v>
      </c>
      <c r="K75">
        <v>4.8140000000000001</v>
      </c>
      <c r="L75">
        <v>11.025</v>
      </c>
      <c r="M75">
        <v>87.6</v>
      </c>
      <c r="N75">
        <v>0.73499999999999999</v>
      </c>
      <c r="O75">
        <v>8.3369999999999997</v>
      </c>
      <c r="P75">
        <v>-4.2530000000000001</v>
      </c>
      <c r="Q75">
        <v>8.3369999999999997</v>
      </c>
      <c r="R75">
        <v>66.2</v>
      </c>
      <c r="S75">
        <v>0.79700000000000004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27</v>
      </c>
      <c r="I76">
        <v>17.404</v>
      </c>
      <c r="J76">
        <v>17.404</v>
      </c>
      <c r="K76">
        <v>0</v>
      </c>
      <c r="L76">
        <v>17.404</v>
      </c>
      <c r="M76">
        <v>100</v>
      </c>
      <c r="N76">
        <v>1</v>
      </c>
      <c r="O76">
        <v>8.3369999999999997</v>
      </c>
      <c r="P76">
        <v>-9.0670000000000002</v>
      </c>
      <c r="Q76">
        <v>8.3369999999999997</v>
      </c>
      <c r="R76">
        <v>47.9</v>
      </c>
      <c r="S76">
        <v>0.64800000000000002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26</v>
      </c>
      <c r="I77">
        <v>65.936000000000007</v>
      </c>
      <c r="J77">
        <v>17.404</v>
      </c>
      <c r="K77">
        <v>-48.531999999999996</v>
      </c>
      <c r="L77">
        <v>0</v>
      </c>
      <c r="M77">
        <v>0</v>
      </c>
      <c r="N77">
        <v>0</v>
      </c>
      <c r="O77">
        <v>8.3369999999999997</v>
      </c>
      <c r="P77">
        <v>-57.598999999999997</v>
      </c>
      <c r="Q77">
        <v>0</v>
      </c>
      <c r="R77">
        <v>0</v>
      </c>
      <c r="S77">
        <v>0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25</v>
      </c>
      <c r="I78">
        <v>235.376</v>
      </c>
      <c r="J78">
        <v>17.404</v>
      </c>
      <c r="K78">
        <v>-217.97200000000001</v>
      </c>
      <c r="L78">
        <v>16.39</v>
      </c>
      <c r="M78">
        <v>7</v>
      </c>
      <c r="N78">
        <v>0.13</v>
      </c>
      <c r="O78">
        <v>8.3369999999999997</v>
      </c>
      <c r="P78">
        <v>-227.03899999999999</v>
      </c>
      <c r="Q78">
        <v>8.3369999999999997</v>
      </c>
      <c r="R78">
        <v>3.5</v>
      </c>
      <c r="S78">
        <v>6.8000000000000005E-2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23</v>
      </c>
      <c r="I79">
        <v>11.704000000000001</v>
      </c>
      <c r="J79">
        <v>17.404</v>
      </c>
      <c r="K79">
        <v>5.7</v>
      </c>
      <c r="L79">
        <v>11.704000000000001</v>
      </c>
      <c r="M79">
        <v>100</v>
      </c>
      <c r="N79">
        <v>0.80400000000000005</v>
      </c>
      <c r="O79">
        <v>8.3369999999999997</v>
      </c>
      <c r="P79">
        <v>-3.367</v>
      </c>
      <c r="Q79">
        <v>8.3369999999999997</v>
      </c>
      <c r="R79">
        <v>71.2</v>
      </c>
      <c r="S79">
        <v>0.83199999999999996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38</v>
      </c>
      <c r="I80">
        <v>12.483000000000001</v>
      </c>
      <c r="J80">
        <v>17.404</v>
      </c>
      <c r="K80">
        <v>4.9210000000000003</v>
      </c>
      <c r="L80">
        <v>11.523999999999999</v>
      </c>
      <c r="M80">
        <v>92.3</v>
      </c>
      <c r="N80">
        <v>0.77100000000000002</v>
      </c>
      <c r="O80">
        <v>8.3369999999999997</v>
      </c>
      <c r="P80">
        <v>-4.1459999999999999</v>
      </c>
      <c r="Q80">
        <v>8.3369999999999997</v>
      </c>
      <c r="R80">
        <v>66.8</v>
      </c>
      <c r="S80">
        <v>0.80100000000000005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39</v>
      </c>
      <c r="I81">
        <v>7.5330000000000004</v>
      </c>
      <c r="J81">
        <v>17.404</v>
      </c>
      <c r="K81">
        <v>9.8710000000000004</v>
      </c>
      <c r="L81">
        <v>7.5330000000000004</v>
      </c>
      <c r="M81">
        <v>100</v>
      </c>
      <c r="N81">
        <v>0.60399999999999998</v>
      </c>
      <c r="O81">
        <v>8.3369999999999997</v>
      </c>
      <c r="P81">
        <v>0.80400000000000005</v>
      </c>
      <c r="Q81">
        <v>6.6449999999999996</v>
      </c>
      <c r="R81">
        <v>88.2</v>
      </c>
      <c r="S81">
        <v>0.83699999999999997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40</v>
      </c>
      <c r="I82">
        <v>11.968999999999999</v>
      </c>
      <c r="J82">
        <v>17.404</v>
      </c>
      <c r="K82">
        <v>5.4349999999999996</v>
      </c>
      <c r="L82">
        <v>11.968999999999999</v>
      </c>
      <c r="M82">
        <v>100</v>
      </c>
      <c r="N82">
        <v>0.81499999999999995</v>
      </c>
      <c r="O82">
        <v>8.3369999999999997</v>
      </c>
      <c r="P82">
        <v>-3.6320000000000001</v>
      </c>
      <c r="Q82">
        <v>8.3369999999999997</v>
      </c>
      <c r="R82">
        <v>69.7</v>
      </c>
      <c r="S82">
        <v>0.82099999999999995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34</v>
      </c>
      <c r="I83">
        <v>7.7469999999999999</v>
      </c>
      <c r="J83">
        <v>17.404</v>
      </c>
      <c r="K83">
        <v>9.657</v>
      </c>
      <c r="L83">
        <v>7.7469999999999999</v>
      </c>
      <c r="M83">
        <v>100</v>
      </c>
      <c r="N83">
        <v>0.61599999999999999</v>
      </c>
      <c r="O83">
        <v>8.3369999999999997</v>
      </c>
      <c r="P83">
        <v>0.59</v>
      </c>
      <c r="Q83">
        <v>6.8689999999999998</v>
      </c>
      <c r="R83">
        <v>88.7</v>
      </c>
      <c r="S83">
        <v>0.85399999999999998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41</v>
      </c>
      <c r="I84">
        <v>10.446999999999999</v>
      </c>
      <c r="J84">
        <v>17.404</v>
      </c>
      <c r="K84">
        <v>6.9569999999999999</v>
      </c>
      <c r="L84">
        <v>10.446999999999999</v>
      </c>
      <c r="M84">
        <v>100</v>
      </c>
      <c r="N84">
        <v>0.75</v>
      </c>
      <c r="O84">
        <v>8.3369999999999997</v>
      </c>
      <c r="P84">
        <v>-2.11</v>
      </c>
      <c r="Q84">
        <v>8.1679999999999993</v>
      </c>
      <c r="R84">
        <v>78.2</v>
      </c>
      <c r="S84">
        <v>0.87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42</v>
      </c>
      <c r="I85">
        <v>9.8369999999999997</v>
      </c>
      <c r="J85">
        <v>17.404</v>
      </c>
      <c r="K85">
        <v>7.5670000000000002</v>
      </c>
      <c r="L85">
        <v>9.8369999999999997</v>
      </c>
      <c r="M85">
        <v>100</v>
      </c>
      <c r="N85">
        <v>0.72199999999999998</v>
      </c>
      <c r="O85">
        <v>8.3369999999999997</v>
      </c>
      <c r="P85">
        <v>-1.5</v>
      </c>
      <c r="Q85">
        <v>7.65</v>
      </c>
      <c r="R85">
        <v>77.8</v>
      </c>
      <c r="S85">
        <v>0.84199999999999997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37</v>
      </c>
      <c r="I86">
        <v>12.59</v>
      </c>
      <c r="J86">
        <v>17.404</v>
      </c>
      <c r="K86">
        <v>4.8140000000000001</v>
      </c>
      <c r="L86">
        <v>11.025</v>
      </c>
      <c r="M86">
        <v>87.6</v>
      </c>
      <c r="N86">
        <v>0.73499999999999999</v>
      </c>
      <c r="O86">
        <v>8.3369999999999997</v>
      </c>
      <c r="P86">
        <v>-4.2530000000000001</v>
      </c>
      <c r="Q86">
        <v>8.3369999999999997</v>
      </c>
      <c r="R86">
        <v>66.2</v>
      </c>
      <c r="S86">
        <v>0.79700000000000004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43</v>
      </c>
      <c r="I87">
        <v>8.3369999999999997</v>
      </c>
      <c r="J87">
        <v>17.404</v>
      </c>
      <c r="K87">
        <v>9.0670000000000002</v>
      </c>
      <c r="L87">
        <v>8.3369999999999997</v>
      </c>
      <c r="M87">
        <v>100</v>
      </c>
      <c r="N87">
        <v>0.64800000000000002</v>
      </c>
      <c r="O87">
        <v>8.3369999999999997</v>
      </c>
      <c r="P87">
        <v>0</v>
      </c>
      <c r="Q87">
        <v>8.3369999999999997</v>
      </c>
      <c r="R87">
        <v>100</v>
      </c>
      <c r="S87">
        <v>1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44</v>
      </c>
      <c r="I88">
        <v>13.836</v>
      </c>
      <c r="J88">
        <v>17.404</v>
      </c>
      <c r="K88">
        <v>3.5680000000000001</v>
      </c>
      <c r="L88">
        <v>11.532</v>
      </c>
      <c r="M88">
        <v>83.3</v>
      </c>
      <c r="N88">
        <v>0.73799999999999999</v>
      </c>
      <c r="O88">
        <v>8.3369999999999997</v>
      </c>
      <c r="P88">
        <v>-5.4989999999999997</v>
      </c>
      <c r="Q88">
        <v>8.3369999999999997</v>
      </c>
      <c r="R88">
        <v>60.3</v>
      </c>
      <c r="S88">
        <v>0.752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36</v>
      </c>
      <c r="I89">
        <v>10.259</v>
      </c>
      <c r="J89">
        <v>17.404</v>
      </c>
      <c r="K89">
        <v>7.1449999999999996</v>
      </c>
      <c r="L89">
        <v>10.259</v>
      </c>
      <c r="M89">
        <v>100</v>
      </c>
      <c r="N89">
        <v>0.74199999999999999</v>
      </c>
      <c r="O89">
        <v>8.3369999999999997</v>
      </c>
      <c r="P89">
        <v>-1.9219999999999999</v>
      </c>
      <c r="Q89">
        <v>8.0419999999999998</v>
      </c>
      <c r="R89">
        <v>78.400000000000006</v>
      </c>
      <c r="S89">
        <v>0.86499999999999999</v>
      </c>
    </row>
    <row r="90" spans="1:19" x14ac:dyDescent="0.2">
      <c r="A90" t="s">
        <v>61</v>
      </c>
      <c r="B90" t="s">
        <v>62</v>
      </c>
      <c r="C90">
        <v>50284256</v>
      </c>
      <c r="D90">
        <v>15857</v>
      </c>
      <c r="E90" t="s">
        <v>20</v>
      </c>
      <c r="F90" t="s">
        <v>21</v>
      </c>
      <c r="G90" t="s">
        <v>22</v>
      </c>
      <c r="H90" t="s">
        <v>35</v>
      </c>
      <c r="I90">
        <v>2.7949999999999999</v>
      </c>
      <c r="J90">
        <v>17.404</v>
      </c>
      <c r="K90">
        <v>14.609</v>
      </c>
      <c r="L90">
        <v>2.7949999999999999</v>
      </c>
      <c r="M90">
        <v>100</v>
      </c>
      <c r="N90">
        <v>0.27700000000000002</v>
      </c>
      <c r="O90">
        <v>8.3369999999999997</v>
      </c>
      <c r="P90">
        <v>5.5419999999999998</v>
      </c>
      <c r="Q90">
        <v>2.7949999999999999</v>
      </c>
      <c r="R90">
        <v>100</v>
      </c>
      <c r="S90">
        <v>0.502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32</v>
      </c>
      <c r="I91">
        <v>22.137</v>
      </c>
      <c r="J91">
        <v>21.946999999999999</v>
      </c>
      <c r="K91">
        <v>-0.19</v>
      </c>
      <c r="L91">
        <v>17.18</v>
      </c>
      <c r="M91">
        <v>77.599999999999994</v>
      </c>
      <c r="N91">
        <v>0.77900000000000003</v>
      </c>
      <c r="O91">
        <v>13.564</v>
      </c>
      <c r="P91">
        <v>-8.5730000000000004</v>
      </c>
      <c r="Q91">
        <v>12.15</v>
      </c>
      <c r="R91">
        <v>54.9</v>
      </c>
      <c r="S91">
        <v>0.68100000000000005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30</v>
      </c>
      <c r="I92">
        <v>9.9139999999999997</v>
      </c>
      <c r="J92">
        <v>21.946999999999999</v>
      </c>
      <c r="K92">
        <v>12.032999999999999</v>
      </c>
      <c r="L92">
        <v>9.9139999999999997</v>
      </c>
      <c r="M92">
        <v>100</v>
      </c>
      <c r="N92">
        <v>0.622</v>
      </c>
      <c r="O92">
        <v>13.564</v>
      </c>
      <c r="P92">
        <v>3.65</v>
      </c>
      <c r="Q92">
        <v>9.0050000000000008</v>
      </c>
      <c r="R92">
        <v>90.8</v>
      </c>
      <c r="S92">
        <v>0.76700000000000002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24</v>
      </c>
      <c r="I93">
        <v>15.564</v>
      </c>
      <c r="J93">
        <v>21.946999999999999</v>
      </c>
      <c r="K93">
        <v>6.383</v>
      </c>
      <c r="L93">
        <v>15.564</v>
      </c>
      <c r="M93">
        <v>100</v>
      </c>
      <c r="N93">
        <v>0.83</v>
      </c>
      <c r="O93">
        <v>13.564</v>
      </c>
      <c r="P93">
        <v>-2</v>
      </c>
      <c r="Q93">
        <v>11.86</v>
      </c>
      <c r="R93">
        <v>76.2</v>
      </c>
      <c r="S93">
        <v>0.81399999999999995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31</v>
      </c>
      <c r="I94">
        <v>22.053000000000001</v>
      </c>
      <c r="J94">
        <v>21.946999999999999</v>
      </c>
      <c r="K94">
        <v>-0.106</v>
      </c>
      <c r="L94">
        <v>17.832000000000001</v>
      </c>
      <c r="M94">
        <v>80.900000000000006</v>
      </c>
      <c r="N94">
        <v>0.81100000000000005</v>
      </c>
      <c r="O94">
        <v>13.564</v>
      </c>
      <c r="P94">
        <v>-8.4890000000000008</v>
      </c>
      <c r="Q94">
        <v>13.564</v>
      </c>
      <c r="R94">
        <v>61.5</v>
      </c>
      <c r="S94">
        <v>0.76200000000000001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29</v>
      </c>
      <c r="I95">
        <v>11.978999999999999</v>
      </c>
      <c r="J95">
        <v>21.946999999999999</v>
      </c>
      <c r="K95">
        <v>9.968</v>
      </c>
      <c r="L95">
        <v>11.706</v>
      </c>
      <c r="M95">
        <v>97.7</v>
      </c>
      <c r="N95">
        <v>0.69</v>
      </c>
      <c r="O95">
        <v>13.564</v>
      </c>
      <c r="P95">
        <v>1.585</v>
      </c>
      <c r="Q95">
        <v>11.098000000000001</v>
      </c>
      <c r="R95">
        <v>92.6</v>
      </c>
      <c r="S95">
        <v>0.86899999999999999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28</v>
      </c>
      <c r="I96">
        <v>16.489999999999998</v>
      </c>
      <c r="J96">
        <v>21.946999999999999</v>
      </c>
      <c r="K96">
        <v>5.4569999999999999</v>
      </c>
      <c r="L96">
        <v>16.489999999999998</v>
      </c>
      <c r="M96">
        <v>100</v>
      </c>
      <c r="N96">
        <v>0.85799999999999998</v>
      </c>
      <c r="O96">
        <v>13.564</v>
      </c>
      <c r="P96">
        <v>-2.9260000000000002</v>
      </c>
      <c r="Q96">
        <v>13.007999999999999</v>
      </c>
      <c r="R96">
        <v>78.900000000000006</v>
      </c>
      <c r="S96">
        <v>0.86599999999999999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33</v>
      </c>
      <c r="I97">
        <v>13.593</v>
      </c>
      <c r="J97">
        <v>21.946999999999999</v>
      </c>
      <c r="K97">
        <v>8.3539999999999992</v>
      </c>
      <c r="L97">
        <v>13.593</v>
      </c>
      <c r="M97">
        <v>100</v>
      </c>
      <c r="N97">
        <v>0.76500000000000001</v>
      </c>
      <c r="O97">
        <v>13.564</v>
      </c>
      <c r="P97">
        <v>-2.9000000000000001E-2</v>
      </c>
      <c r="Q97">
        <v>11.531000000000001</v>
      </c>
      <c r="R97">
        <v>84.8</v>
      </c>
      <c r="S97">
        <v>0.84899999999999998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27</v>
      </c>
      <c r="I98">
        <v>21.946999999999999</v>
      </c>
      <c r="J98">
        <v>21.946999999999999</v>
      </c>
      <c r="K98">
        <v>0</v>
      </c>
      <c r="L98">
        <v>21.946999999999999</v>
      </c>
      <c r="M98">
        <v>100</v>
      </c>
      <c r="N98">
        <v>1</v>
      </c>
      <c r="O98">
        <v>13.564</v>
      </c>
      <c r="P98">
        <v>-8.3829999999999991</v>
      </c>
      <c r="Q98">
        <v>13.564</v>
      </c>
      <c r="R98">
        <v>61.8</v>
      </c>
      <c r="S98">
        <v>0.76400000000000001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26</v>
      </c>
      <c r="I99">
        <v>22.484000000000002</v>
      </c>
      <c r="J99">
        <v>21.946999999999999</v>
      </c>
      <c r="K99">
        <v>-0.53700000000000003</v>
      </c>
      <c r="L99">
        <v>17.481999999999999</v>
      </c>
      <c r="M99">
        <v>77.8</v>
      </c>
      <c r="N99">
        <v>0.78700000000000003</v>
      </c>
      <c r="O99">
        <v>13.564</v>
      </c>
      <c r="P99">
        <v>-8.92</v>
      </c>
      <c r="Q99">
        <v>13.564</v>
      </c>
      <c r="R99">
        <v>60.3</v>
      </c>
      <c r="S99">
        <v>0.753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25</v>
      </c>
      <c r="I100">
        <v>19.803999999999998</v>
      </c>
      <c r="J100">
        <v>21.946999999999999</v>
      </c>
      <c r="K100">
        <v>2.1429999999999998</v>
      </c>
      <c r="L100">
        <v>16.994</v>
      </c>
      <c r="M100">
        <v>85.8</v>
      </c>
      <c r="N100">
        <v>0.81399999999999995</v>
      </c>
      <c r="O100">
        <v>13.564</v>
      </c>
      <c r="P100">
        <v>-6.24</v>
      </c>
      <c r="Q100">
        <v>13.564</v>
      </c>
      <c r="R100">
        <v>68.5</v>
      </c>
      <c r="S100">
        <v>0.81299999999999994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23</v>
      </c>
      <c r="I101">
        <v>16.09</v>
      </c>
      <c r="J101">
        <v>21.946999999999999</v>
      </c>
      <c r="K101">
        <v>5.8570000000000002</v>
      </c>
      <c r="L101">
        <v>14.602</v>
      </c>
      <c r="M101">
        <v>90.8</v>
      </c>
      <c r="N101">
        <v>0.76800000000000002</v>
      </c>
      <c r="O101">
        <v>13.564</v>
      </c>
      <c r="P101">
        <v>-2.5259999999999998</v>
      </c>
      <c r="Q101">
        <v>10.928000000000001</v>
      </c>
      <c r="R101">
        <v>67.900000000000006</v>
      </c>
      <c r="S101">
        <v>0.73699999999999999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38</v>
      </c>
      <c r="I102">
        <v>16.588999999999999</v>
      </c>
      <c r="J102">
        <v>21.946999999999999</v>
      </c>
      <c r="K102">
        <v>5.3579999999999997</v>
      </c>
      <c r="L102">
        <v>15.271000000000001</v>
      </c>
      <c r="M102">
        <v>92.1</v>
      </c>
      <c r="N102">
        <v>0.79300000000000004</v>
      </c>
      <c r="O102">
        <v>13.564</v>
      </c>
      <c r="P102">
        <v>-3.0249999999999999</v>
      </c>
      <c r="Q102">
        <v>12.458</v>
      </c>
      <c r="R102">
        <v>75.099999999999994</v>
      </c>
      <c r="S102">
        <v>0.82599999999999996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39</v>
      </c>
      <c r="I103">
        <v>5.56</v>
      </c>
      <c r="J103">
        <v>21.946999999999999</v>
      </c>
      <c r="K103">
        <v>16.387</v>
      </c>
      <c r="L103">
        <v>5.56</v>
      </c>
      <c r="M103">
        <v>100</v>
      </c>
      <c r="N103">
        <v>0.40400000000000003</v>
      </c>
      <c r="O103">
        <v>13.564</v>
      </c>
      <c r="P103">
        <v>8.0039999999999996</v>
      </c>
      <c r="Q103">
        <v>5.56</v>
      </c>
      <c r="R103">
        <v>100</v>
      </c>
      <c r="S103">
        <v>0.58099999999999996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40</v>
      </c>
      <c r="I104">
        <v>8.1519999999999992</v>
      </c>
      <c r="J104">
        <v>21.946999999999999</v>
      </c>
      <c r="K104">
        <v>13.795</v>
      </c>
      <c r="L104">
        <v>8.1519999999999992</v>
      </c>
      <c r="M104">
        <v>100</v>
      </c>
      <c r="N104">
        <v>0.54200000000000004</v>
      </c>
      <c r="O104">
        <v>13.564</v>
      </c>
      <c r="P104">
        <v>5.4119999999999999</v>
      </c>
      <c r="Q104">
        <v>8.1519999999999992</v>
      </c>
      <c r="R104">
        <v>100</v>
      </c>
      <c r="S104">
        <v>0.751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34</v>
      </c>
      <c r="I105">
        <v>9.048</v>
      </c>
      <c r="J105">
        <v>21.946999999999999</v>
      </c>
      <c r="K105">
        <v>12.898999999999999</v>
      </c>
      <c r="L105">
        <v>9.048</v>
      </c>
      <c r="M105">
        <v>100</v>
      </c>
      <c r="N105">
        <v>0.58399999999999996</v>
      </c>
      <c r="O105">
        <v>13.564</v>
      </c>
      <c r="P105">
        <v>4.516</v>
      </c>
      <c r="Q105">
        <v>9.048</v>
      </c>
      <c r="R105">
        <v>100</v>
      </c>
      <c r="S105">
        <v>0.8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41</v>
      </c>
      <c r="I106">
        <v>9.7129999999999992</v>
      </c>
      <c r="J106">
        <v>21.946999999999999</v>
      </c>
      <c r="K106">
        <v>12.234</v>
      </c>
      <c r="L106">
        <v>9.6780000000000008</v>
      </c>
      <c r="M106">
        <v>99.6</v>
      </c>
      <c r="N106">
        <v>0.61099999999999999</v>
      </c>
      <c r="O106">
        <v>13.564</v>
      </c>
      <c r="P106">
        <v>3.851</v>
      </c>
      <c r="Q106">
        <v>9.4860000000000007</v>
      </c>
      <c r="R106">
        <v>97.7</v>
      </c>
      <c r="S106">
        <v>0.81499999999999995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42</v>
      </c>
      <c r="I107">
        <v>10.343999999999999</v>
      </c>
      <c r="J107">
        <v>21.946999999999999</v>
      </c>
      <c r="K107">
        <v>11.603</v>
      </c>
      <c r="L107">
        <v>10.343999999999999</v>
      </c>
      <c r="M107">
        <v>100</v>
      </c>
      <c r="N107">
        <v>0.64100000000000001</v>
      </c>
      <c r="O107">
        <v>13.564</v>
      </c>
      <c r="P107">
        <v>3.22</v>
      </c>
      <c r="Q107">
        <v>9.8350000000000009</v>
      </c>
      <c r="R107">
        <v>95.1</v>
      </c>
      <c r="S107">
        <v>0.82299999999999995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37</v>
      </c>
      <c r="I108">
        <v>13.593</v>
      </c>
      <c r="J108">
        <v>21.946999999999999</v>
      </c>
      <c r="K108">
        <v>8.3539999999999992</v>
      </c>
      <c r="L108">
        <v>13.593</v>
      </c>
      <c r="M108">
        <v>100</v>
      </c>
      <c r="N108">
        <v>0.76500000000000001</v>
      </c>
      <c r="O108">
        <v>13.564</v>
      </c>
      <c r="P108">
        <v>-2.9000000000000001E-2</v>
      </c>
      <c r="Q108">
        <v>11.531000000000001</v>
      </c>
      <c r="R108">
        <v>84.8</v>
      </c>
      <c r="S108">
        <v>0.84899999999999998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43</v>
      </c>
      <c r="I109">
        <v>13.564</v>
      </c>
      <c r="J109">
        <v>21.946999999999999</v>
      </c>
      <c r="K109">
        <v>8.3829999999999991</v>
      </c>
      <c r="L109">
        <v>13.564</v>
      </c>
      <c r="M109">
        <v>100</v>
      </c>
      <c r="N109">
        <v>0.76400000000000001</v>
      </c>
      <c r="O109">
        <v>13.564</v>
      </c>
      <c r="P109">
        <v>0</v>
      </c>
      <c r="Q109">
        <v>13.564</v>
      </c>
      <c r="R109">
        <v>100</v>
      </c>
      <c r="S109">
        <v>1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44</v>
      </c>
      <c r="I110">
        <v>13.45</v>
      </c>
      <c r="J110">
        <v>21.946999999999999</v>
      </c>
      <c r="K110">
        <v>8.4969999999999999</v>
      </c>
      <c r="L110">
        <v>13.45</v>
      </c>
      <c r="M110">
        <v>100</v>
      </c>
      <c r="N110">
        <v>0.76</v>
      </c>
      <c r="O110">
        <v>13.564</v>
      </c>
      <c r="P110">
        <v>0.114</v>
      </c>
      <c r="Q110">
        <v>11.542</v>
      </c>
      <c r="R110">
        <v>85.8</v>
      </c>
      <c r="S110">
        <v>0.85499999999999998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36</v>
      </c>
      <c r="I111">
        <v>13.297000000000001</v>
      </c>
      <c r="J111">
        <v>21.946999999999999</v>
      </c>
      <c r="K111">
        <v>8.65</v>
      </c>
      <c r="L111">
        <v>13.297000000000001</v>
      </c>
      <c r="M111">
        <v>100</v>
      </c>
      <c r="N111">
        <v>0.755</v>
      </c>
      <c r="O111">
        <v>13.564</v>
      </c>
      <c r="P111">
        <v>0.26700000000000002</v>
      </c>
      <c r="Q111">
        <v>11.984</v>
      </c>
      <c r="R111">
        <v>90.1</v>
      </c>
      <c r="S111">
        <v>0.89200000000000002</v>
      </c>
    </row>
    <row r="112" spans="1:19" x14ac:dyDescent="0.2">
      <c r="A112" t="s">
        <v>45</v>
      </c>
      <c r="B112" t="s">
        <v>46</v>
      </c>
      <c r="C112">
        <v>3536471</v>
      </c>
      <c r="D112">
        <v>4206</v>
      </c>
      <c r="E112" t="s">
        <v>20</v>
      </c>
      <c r="F112" t="s">
        <v>21</v>
      </c>
      <c r="G112" t="s">
        <v>22</v>
      </c>
      <c r="H112" t="s">
        <v>35</v>
      </c>
      <c r="I112">
        <v>7.0419999999999998</v>
      </c>
      <c r="J112">
        <v>21.946999999999999</v>
      </c>
      <c r="K112">
        <v>14.904999999999999</v>
      </c>
      <c r="L112">
        <v>7.0419999999999998</v>
      </c>
      <c r="M112">
        <v>100</v>
      </c>
      <c r="N112">
        <v>0.48599999999999999</v>
      </c>
      <c r="O112">
        <v>13.564</v>
      </c>
      <c r="P112">
        <v>6.5220000000000002</v>
      </c>
      <c r="Q112">
        <v>7.0419999999999998</v>
      </c>
      <c r="R112">
        <v>100</v>
      </c>
      <c r="S112">
        <v>0.68400000000000005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32</v>
      </c>
      <c r="I113">
        <v>44.171999999999997</v>
      </c>
      <c r="J113">
        <v>30.222999999999999</v>
      </c>
      <c r="K113">
        <v>-13.949</v>
      </c>
      <c r="L113">
        <v>26.315999999999999</v>
      </c>
      <c r="M113">
        <v>59.6</v>
      </c>
      <c r="N113">
        <v>0.70699999999999996</v>
      </c>
      <c r="O113">
        <v>2.2789999999999999</v>
      </c>
      <c r="P113">
        <v>-41.893000000000001</v>
      </c>
      <c r="Q113">
        <v>1.76</v>
      </c>
      <c r="R113">
        <v>4</v>
      </c>
      <c r="S113">
        <v>7.5999999999999998E-2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30</v>
      </c>
      <c r="I114">
        <v>20.731999999999999</v>
      </c>
      <c r="J114">
        <v>30.222999999999999</v>
      </c>
      <c r="K114">
        <v>9.4909999999999997</v>
      </c>
      <c r="L114">
        <v>19.46</v>
      </c>
      <c r="M114">
        <v>93.9</v>
      </c>
      <c r="N114">
        <v>0.76400000000000001</v>
      </c>
      <c r="O114">
        <v>2.2789999999999999</v>
      </c>
      <c r="P114">
        <v>-18.452999999999999</v>
      </c>
      <c r="Q114">
        <v>2.2789999999999999</v>
      </c>
      <c r="R114">
        <v>11</v>
      </c>
      <c r="S114">
        <v>0.19800000000000001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24</v>
      </c>
      <c r="I115">
        <v>20.213000000000001</v>
      </c>
      <c r="J115">
        <v>30.222999999999999</v>
      </c>
      <c r="K115">
        <v>10.01</v>
      </c>
      <c r="L115">
        <v>18.262</v>
      </c>
      <c r="M115">
        <v>90.3</v>
      </c>
      <c r="N115">
        <v>0.72399999999999998</v>
      </c>
      <c r="O115">
        <v>2.2789999999999999</v>
      </c>
      <c r="P115">
        <v>-17.934000000000001</v>
      </c>
      <c r="Q115">
        <v>1.3520000000000001</v>
      </c>
      <c r="R115">
        <v>6.7</v>
      </c>
      <c r="S115">
        <v>0.12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31</v>
      </c>
      <c r="I116">
        <v>26.376999999999999</v>
      </c>
      <c r="J116">
        <v>30.222999999999999</v>
      </c>
      <c r="K116">
        <v>3.8460000000000001</v>
      </c>
      <c r="L116">
        <v>26.376999999999999</v>
      </c>
      <c r="M116">
        <v>100</v>
      </c>
      <c r="N116">
        <v>0.93200000000000005</v>
      </c>
      <c r="O116">
        <v>2.2789999999999999</v>
      </c>
      <c r="P116">
        <v>-24.097999999999999</v>
      </c>
      <c r="Q116">
        <v>2.2789999999999999</v>
      </c>
      <c r="R116">
        <v>8.6</v>
      </c>
      <c r="S116">
        <v>0.159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29</v>
      </c>
      <c r="I117">
        <v>24.884</v>
      </c>
      <c r="J117">
        <v>30.222999999999999</v>
      </c>
      <c r="K117">
        <v>5.3390000000000004</v>
      </c>
      <c r="L117">
        <v>22.187999999999999</v>
      </c>
      <c r="M117">
        <v>89.2</v>
      </c>
      <c r="N117">
        <v>0.80500000000000005</v>
      </c>
      <c r="O117">
        <v>2.2789999999999999</v>
      </c>
      <c r="P117">
        <v>-22.605</v>
      </c>
      <c r="Q117">
        <v>2.2789999999999999</v>
      </c>
      <c r="R117">
        <v>9.1999999999999993</v>
      </c>
      <c r="S117">
        <v>0.16800000000000001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28</v>
      </c>
      <c r="I118">
        <v>35.441000000000003</v>
      </c>
      <c r="J118">
        <v>30.222999999999999</v>
      </c>
      <c r="K118">
        <v>-5.218</v>
      </c>
      <c r="L118">
        <v>24.48</v>
      </c>
      <c r="M118">
        <v>69.099999999999994</v>
      </c>
      <c r="N118">
        <v>0.746</v>
      </c>
      <c r="O118">
        <v>2.2789999999999999</v>
      </c>
      <c r="P118">
        <v>-33.161999999999999</v>
      </c>
      <c r="Q118">
        <v>1.85</v>
      </c>
      <c r="R118">
        <v>5.2</v>
      </c>
      <c r="S118">
        <v>9.8000000000000004E-2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33</v>
      </c>
      <c r="I119">
        <v>19.747</v>
      </c>
      <c r="J119">
        <v>30.222999999999999</v>
      </c>
      <c r="K119">
        <v>10.476000000000001</v>
      </c>
      <c r="L119">
        <v>19.747</v>
      </c>
      <c r="M119">
        <v>100</v>
      </c>
      <c r="N119">
        <v>0.79</v>
      </c>
      <c r="O119">
        <v>2.2789999999999999</v>
      </c>
      <c r="P119">
        <v>-17.468</v>
      </c>
      <c r="Q119">
        <v>1.1020000000000001</v>
      </c>
      <c r="R119">
        <v>5.6</v>
      </c>
      <c r="S119">
        <v>0.1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27</v>
      </c>
      <c r="I120">
        <v>30.222999999999999</v>
      </c>
      <c r="J120">
        <v>30.222999999999999</v>
      </c>
      <c r="K120">
        <v>0</v>
      </c>
      <c r="L120">
        <v>30.222999999999999</v>
      </c>
      <c r="M120">
        <v>100</v>
      </c>
      <c r="N120">
        <v>1</v>
      </c>
      <c r="O120">
        <v>2.2789999999999999</v>
      </c>
      <c r="P120">
        <v>-27.943999999999999</v>
      </c>
      <c r="Q120">
        <v>2.2789999999999999</v>
      </c>
      <c r="R120">
        <v>7.5</v>
      </c>
      <c r="S120">
        <v>0.14000000000000001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26</v>
      </c>
      <c r="I121">
        <v>24.655000000000001</v>
      </c>
      <c r="J121">
        <v>30.222999999999999</v>
      </c>
      <c r="K121">
        <v>5.5679999999999996</v>
      </c>
      <c r="L121">
        <v>20.916</v>
      </c>
      <c r="M121">
        <v>84.8</v>
      </c>
      <c r="N121">
        <v>0.76200000000000001</v>
      </c>
      <c r="O121">
        <v>2.2789999999999999</v>
      </c>
      <c r="P121">
        <v>-22.376000000000001</v>
      </c>
      <c r="Q121">
        <v>1.9590000000000001</v>
      </c>
      <c r="R121">
        <v>7.9</v>
      </c>
      <c r="S121">
        <v>0.14499999999999999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25</v>
      </c>
      <c r="I122">
        <v>27.751000000000001</v>
      </c>
      <c r="J122">
        <v>30.222999999999999</v>
      </c>
      <c r="K122">
        <v>2.472</v>
      </c>
      <c r="L122">
        <v>23.835999999999999</v>
      </c>
      <c r="M122">
        <v>85.9</v>
      </c>
      <c r="N122">
        <v>0.82199999999999995</v>
      </c>
      <c r="O122">
        <v>2.2789999999999999</v>
      </c>
      <c r="P122">
        <v>-25.472000000000001</v>
      </c>
      <c r="Q122">
        <v>2.2789999999999999</v>
      </c>
      <c r="R122">
        <v>8.1999999999999993</v>
      </c>
      <c r="S122">
        <v>0.152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23</v>
      </c>
      <c r="I123">
        <v>69.242999999999995</v>
      </c>
      <c r="J123">
        <v>30.222999999999999</v>
      </c>
      <c r="K123">
        <v>-39.020000000000003</v>
      </c>
      <c r="L123">
        <v>23.065999999999999</v>
      </c>
      <c r="M123">
        <v>33.299999999999997</v>
      </c>
      <c r="N123">
        <v>0.46400000000000002</v>
      </c>
      <c r="O123">
        <v>2.2789999999999999</v>
      </c>
      <c r="P123">
        <v>-66.963999999999999</v>
      </c>
      <c r="Q123">
        <v>2.2789999999999999</v>
      </c>
      <c r="R123">
        <v>3.3</v>
      </c>
      <c r="S123">
        <v>6.4000000000000001E-2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38</v>
      </c>
      <c r="I124">
        <v>27.210999999999999</v>
      </c>
      <c r="J124">
        <v>30.222999999999999</v>
      </c>
      <c r="K124">
        <v>3.012</v>
      </c>
      <c r="L124">
        <v>23.943999999999999</v>
      </c>
      <c r="M124">
        <v>88</v>
      </c>
      <c r="N124">
        <v>0.83399999999999996</v>
      </c>
      <c r="O124">
        <v>2.2789999999999999</v>
      </c>
      <c r="P124">
        <v>-24.931999999999999</v>
      </c>
      <c r="Q124">
        <v>2.2789999999999999</v>
      </c>
      <c r="R124">
        <v>8.4</v>
      </c>
      <c r="S124">
        <v>0.155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39</v>
      </c>
      <c r="I125">
        <v>3.2959999999999998</v>
      </c>
      <c r="J125">
        <v>30.222999999999999</v>
      </c>
      <c r="K125">
        <v>26.927</v>
      </c>
      <c r="L125">
        <v>3.2959999999999998</v>
      </c>
      <c r="M125">
        <v>100</v>
      </c>
      <c r="N125">
        <v>0.19700000000000001</v>
      </c>
      <c r="O125">
        <v>2.2789999999999999</v>
      </c>
      <c r="P125">
        <v>-1.0169999999999999</v>
      </c>
      <c r="Q125">
        <v>0.95399999999999996</v>
      </c>
      <c r="R125">
        <v>28.9</v>
      </c>
      <c r="S125">
        <v>0.34200000000000003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40</v>
      </c>
      <c r="I126">
        <v>2.2200000000000002</v>
      </c>
      <c r="J126">
        <v>30.222999999999999</v>
      </c>
      <c r="K126">
        <v>28.003</v>
      </c>
      <c r="L126">
        <v>2.2200000000000002</v>
      </c>
      <c r="M126">
        <v>100</v>
      </c>
      <c r="N126">
        <v>0.13700000000000001</v>
      </c>
      <c r="O126">
        <v>2.2789999999999999</v>
      </c>
      <c r="P126">
        <v>5.8999999999999997E-2</v>
      </c>
      <c r="Q126">
        <v>1.5580000000000001</v>
      </c>
      <c r="R126">
        <v>70.2</v>
      </c>
      <c r="S126">
        <v>0.69299999999999995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34</v>
      </c>
      <c r="I127">
        <v>2.8849999999999998</v>
      </c>
      <c r="J127">
        <v>30.222999999999999</v>
      </c>
      <c r="K127">
        <v>27.338000000000001</v>
      </c>
      <c r="L127">
        <v>2.8849999999999998</v>
      </c>
      <c r="M127">
        <v>100</v>
      </c>
      <c r="N127">
        <v>0.17399999999999999</v>
      </c>
      <c r="O127">
        <v>2.2789999999999999</v>
      </c>
      <c r="P127">
        <v>-0.60599999999999998</v>
      </c>
      <c r="Q127">
        <v>1.587</v>
      </c>
      <c r="R127">
        <v>55</v>
      </c>
      <c r="S127">
        <v>0.61499999999999999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41</v>
      </c>
      <c r="I128">
        <v>15.395</v>
      </c>
      <c r="J128">
        <v>30.222999999999999</v>
      </c>
      <c r="K128">
        <v>14.827999999999999</v>
      </c>
      <c r="L128">
        <v>13.917</v>
      </c>
      <c r="M128">
        <v>90.4</v>
      </c>
      <c r="N128">
        <v>0.61</v>
      </c>
      <c r="O128">
        <v>2.2789999999999999</v>
      </c>
      <c r="P128">
        <v>-13.116</v>
      </c>
      <c r="Q128">
        <v>1.84</v>
      </c>
      <c r="R128">
        <v>12</v>
      </c>
      <c r="S128">
        <v>0.20799999999999999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42</v>
      </c>
      <c r="I129">
        <v>10.327999999999999</v>
      </c>
      <c r="J129">
        <v>30.222999999999999</v>
      </c>
      <c r="K129">
        <v>19.895</v>
      </c>
      <c r="L129">
        <v>10.327999999999999</v>
      </c>
      <c r="M129">
        <v>100</v>
      </c>
      <c r="N129">
        <v>0.50900000000000001</v>
      </c>
      <c r="O129">
        <v>2.2789999999999999</v>
      </c>
      <c r="P129">
        <v>-8.0489999999999995</v>
      </c>
      <c r="Q129">
        <v>2.2789999999999999</v>
      </c>
      <c r="R129">
        <v>22.1</v>
      </c>
      <c r="S129">
        <v>0.36199999999999999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37</v>
      </c>
      <c r="I130">
        <v>19.747</v>
      </c>
      <c r="J130">
        <v>30.222999999999999</v>
      </c>
      <c r="K130">
        <v>10.476000000000001</v>
      </c>
      <c r="L130">
        <v>19.747</v>
      </c>
      <c r="M130">
        <v>100</v>
      </c>
      <c r="N130">
        <v>0.79</v>
      </c>
      <c r="O130">
        <v>2.2789999999999999</v>
      </c>
      <c r="P130">
        <v>-17.468</v>
      </c>
      <c r="Q130">
        <v>1.1020000000000001</v>
      </c>
      <c r="R130">
        <v>5.6</v>
      </c>
      <c r="S130">
        <v>0.1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43</v>
      </c>
      <c r="I131">
        <v>2.2789999999999999</v>
      </c>
      <c r="J131">
        <v>30.222999999999999</v>
      </c>
      <c r="K131">
        <v>27.943999999999999</v>
      </c>
      <c r="L131">
        <v>2.2789999999999999</v>
      </c>
      <c r="M131">
        <v>100</v>
      </c>
      <c r="N131">
        <v>0.14000000000000001</v>
      </c>
      <c r="O131">
        <v>2.2789999999999999</v>
      </c>
      <c r="P131">
        <v>0</v>
      </c>
      <c r="Q131">
        <v>2.2789999999999999</v>
      </c>
      <c r="R131">
        <v>100</v>
      </c>
      <c r="S131">
        <v>1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44</v>
      </c>
      <c r="I132">
        <v>24.978999999999999</v>
      </c>
      <c r="J132">
        <v>30.222999999999999</v>
      </c>
      <c r="K132">
        <v>5.2439999999999998</v>
      </c>
      <c r="L132">
        <v>22.814</v>
      </c>
      <c r="M132">
        <v>91.3</v>
      </c>
      <c r="N132">
        <v>0.82699999999999996</v>
      </c>
      <c r="O132">
        <v>2.2789999999999999</v>
      </c>
      <c r="P132">
        <v>-22.7</v>
      </c>
      <c r="Q132">
        <v>2.2789999999999999</v>
      </c>
      <c r="R132">
        <v>9.1</v>
      </c>
      <c r="S132">
        <v>0.16700000000000001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36</v>
      </c>
      <c r="I133">
        <v>15.661</v>
      </c>
      <c r="J133">
        <v>30.222999999999999</v>
      </c>
      <c r="K133">
        <v>14.561999999999999</v>
      </c>
      <c r="L133">
        <v>15.661</v>
      </c>
      <c r="M133">
        <v>100</v>
      </c>
      <c r="N133">
        <v>0.68300000000000005</v>
      </c>
      <c r="O133">
        <v>2.2789999999999999</v>
      </c>
      <c r="P133">
        <v>-13.382</v>
      </c>
      <c r="Q133">
        <v>2.2789999999999999</v>
      </c>
      <c r="R133">
        <v>14.6</v>
      </c>
      <c r="S133">
        <v>0.254</v>
      </c>
    </row>
    <row r="134" spans="1:19" x14ac:dyDescent="0.2">
      <c r="A134" t="s">
        <v>47</v>
      </c>
      <c r="B134" t="s">
        <v>48</v>
      </c>
      <c r="C134">
        <v>51785495</v>
      </c>
      <c r="D134">
        <v>16092</v>
      </c>
      <c r="E134" t="s">
        <v>20</v>
      </c>
      <c r="F134" t="s">
        <v>21</v>
      </c>
      <c r="G134" t="s">
        <v>22</v>
      </c>
      <c r="H134" t="s">
        <v>35</v>
      </c>
      <c r="I134">
        <v>19.599</v>
      </c>
      <c r="J134">
        <v>30.222999999999999</v>
      </c>
      <c r="K134">
        <v>10.624000000000001</v>
      </c>
      <c r="L134">
        <v>18.353999999999999</v>
      </c>
      <c r="M134">
        <v>93.6</v>
      </c>
      <c r="N134">
        <v>0.73699999999999999</v>
      </c>
      <c r="O134">
        <v>2.2789999999999999</v>
      </c>
      <c r="P134">
        <v>-17.32</v>
      </c>
      <c r="Q134">
        <v>0.22500000000000001</v>
      </c>
      <c r="R134">
        <v>1.1000000000000001</v>
      </c>
      <c r="S134">
        <v>2.1000000000000001E-2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32</v>
      </c>
      <c r="I135">
        <v>21.123999999999999</v>
      </c>
      <c r="J135">
        <v>11.473000000000001</v>
      </c>
      <c r="K135">
        <v>-9.6509999999999998</v>
      </c>
      <c r="L135">
        <v>8.0359999999999996</v>
      </c>
      <c r="M135">
        <v>38</v>
      </c>
      <c r="N135">
        <v>0.49299999999999999</v>
      </c>
      <c r="O135">
        <v>6.7779999999999996</v>
      </c>
      <c r="P135">
        <v>-14.346</v>
      </c>
      <c r="Q135">
        <v>5.09</v>
      </c>
      <c r="R135">
        <v>24.1</v>
      </c>
      <c r="S135">
        <v>0.36499999999999999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30</v>
      </c>
      <c r="I136">
        <v>5.6109999999999998</v>
      </c>
      <c r="J136">
        <v>11.473000000000001</v>
      </c>
      <c r="K136">
        <v>5.8620000000000001</v>
      </c>
      <c r="L136">
        <v>5.194</v>
      </c>
      <c r="M136">
        <v>92.6</v>
      </c>
      <c r="N136">
        <v>0.60799999999999998</v>
      </c>
      <c r="O136">
        <v>6.7779999999999996</v>
      </c>
      <c r="P136">
        <v>1.167</v>
      </c>
      <c r="Q136">
        <v>4.1340000000000003</v>
      </c>
      <c r="R136">
        <v>73.7</v>
      </c>
      <c r="S136">
        <v>0.66700000000000004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24</v>
      </c>
      <c r="I137">
        <v>20.263000000000002</v>
      </c>
      <c r="J137">
        <v>11.473000000000001</v>
      </c>
      <c r="K137">
        <v>-8.7899999999999991</v>
      </c>
      <c r="L137">
        <v>0</v>
      </c>
      <c r="M137">
        <v>0</v>
      </c>
      <c r="N137">
        <v>0</v>
      </c>
      <c r="O137">
        <v>6.7779999999999996</v>
      </c>
      <c r="P137">
        <v>-13.484999999999999</v>
      </c>
      <c r="Q137">
        <v>0</v>
      </c>
      <c r="R137">
        <v>0</v>
      </c>
      <c r="S137">
        <v>0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31</v>
      </c>
      <c r="I138">
        <v>12.061</v>
      </c>
      <c r="J138">
        <v>11.473000000000001</v>
      </c>
      <c r="K138">
        <v>-0.58799999999999997</v>
      </c>
      <c r="L138">
        <v>8.8979999999999997</v>
      </c>
      <c r="M138">
        <v>73.8</v>
      </c>
      <c r="N138">
        <v>0.75600000000000001</v>
      </c>
      <c r="O138">
        <v>6.7779999999999996</v>
      </c>
      <c r="P138">
        <v>-5.2830000000000004</v>
      </c>
      <c r="Q138">
        <v>6.7779999999999996</v>
      </c>
      <c r="R138">
        <v>56.2</v>
      </c>
      <c r="S138">
        <v>0.72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29</v>
      </c>
      <c r="I139">
        <v>8.9789999999999992</v>
      </c>
      <c r="J139">
        <v>11.473000000000001</v>
      </c>
      <c r="K139">
        <v>2.4940000000000002</v>
      </c>
      <c r="L139">
        <v>8.0739999999999998</v>
      </c>
      <c r="M139">
        <v>89.9</v>
      </c>
      <c r="N139">
        <v>0.79</v>
      </c>
      <c r="O139">
        <v>6.7779999999999996</v>
      </c>
      <c r="P139">
        <v>-2.2010000000000001</v>
      </c>
      <c r="Q139">
        <v>6.3230000000000004</v>
      </c>
      <c r="R139">
        <v>70.400000000000006</v>
      </c>
      <c r="S139">
        <v>0.80300000000000005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28</v>
      </c>
      <c r="I140">
        <v>10.147</v>
      </c>
      <c r="J140">
        <v>11.473000000000001</v>
      </c>
      <c r="K140">
        <v>1.3260000000000001</v>
      </c>
      <c r="L140">
        <v>8.3390000000000004</v>
      </c>
      <c r="M140">
        <v>82.2</v>
      </c>
      <c r="N140">
        <v>0.77100000000000002</v>
      </c>
      <c r="O140">
        <v>6.7779999999999996</v>
      </c>
      <c r="P140">
        <v>-3.3690000000000002</v>
      </c>
      <c r="Q140">
        <v>6.7779999999999996</v>
      </c>
      <c r="R140">
        <v>66.8</v>
      </c>
      <c r="S140">
        <v>0.80100000000000005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33</v>
      </c>
      <c r="I141">
        <v>10.179</v>
      </c>
      <c r="J141">
        <v>11.473000000000001</v>
      </c>
      <c r="K141">
        <v>1.294</v>
      </c>
      <c r="L141">
        <v>7.8579999999999997</v>
      </c>
      <c r="M141">
        <v>77.2</v>
      </c>
      <c r="N141">
        <v>0.72599999999999998</v>
      </c>
      <c r="O141">
        <v>6.7779999999999996</v>
      </c>
      <c r="P141">
        <v>-3.4009999999999998</v>
      </c>
      <c r="Q141">
        <v>6.2729999999999997</v>
      </c>
      <c r="R141">
        <v>61.6</v>
      </c>
      <c r="S141">
        <v>0.74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27</v>
      </c>
      <c r="I142">
        <v>11.473000000000001</v>
      </c>
      <c r="J142">
        <v>11.473000000000001</v>
      </c>
      <c r="K142">
        <v>0</v>
      </c>
      <c r="L142">
        <v>11.473000000000001</v>
      </c>
      <c r="M142">
        <v>100</v>
      </c>
      <c r="N142">
        <v>1</v>
      </c>
      <c r="O142">
        <v>6.7779999999999996</v>
      </c>
      <c r="P142">
        <v>-4.6950000000000003</v>
      </c>
      <c r="Q142">
        <v>6.7779999999999996</v>
      </c>
      <c r="R142">
        <v>59.1</v>
      </c>
      <c r="S142">
        <v>0.74299999999999999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26</v>
      </c>
      <c r="I143">
        <v>83.102999999999994</v>
      </c>
      <c r="J143">
        <v>11.473000000000001</v>
      </c>
      <c r="K143">
        <v>-71.63</v>
      </c>
      <c r="L143">
        <v>0.68200000000000005</v>
      </c>
      <c r="M143">
        <v>0.8</v>
      </c>
      <c r="N143">
        <v>1.4E-2</v>
      </c>
      <c r="O143">
        <v>6.7779999999999996</v>
      </c>
      <c r="P143">
        <v>-76.325000000000003</v>
      </c>
      <c r="Q143">
        <v>0.442</v>
      </c>
      <c r="R143">
        <v>0.5</v>
      </c>
      <c r="S143">
        <v>0.01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25</v>
      </c>
      <c r="I144">
        <v>126.30800000000001</v>
      </c>
      <c r="J144">
        <v>11.473000000000001</v>
      </c>
      <c r="K144">
        <v>-114.83499999999999</v>
      </c>
      <c r="L144">
        <v>11.473000000000001</v>
      </c>
      <c r="M144">
        <v>9.1</v>
      </c>
      <c r="N144">
        <v>0.16700000000000001</v>
      </c>
      <c r="O144">
        <v>6.7779999999999996</v>
      </c>
      <c r="P144">
        <v>-119.53</v>
      </c>
      <c r="Q144">
        <v>6.7779999999999996</v>
      </c>
      <c r="R144">
        <v>5.4</v>
      </c>
      <c r="S144">
        <v>0.10199999999999999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23</v>
      </c>
      <c r="I145">
        <v>6.84</v>
      </c>
      <c r="J145">
        <v>11.473000000000001</v>
      </c>
      <c r="K145">
        <v>4.633</v>
      </c>
      <c r="L145">
        <v>6.774</v>
      </c>
      <c r="M145">
        <v>99</v>
      </c>
      <c r="N145">
        <v>0.74</v>
      </c>
      <c r="O145">
        <v>6.7779999999999996</v>
      </c>
      <c r="P145">
        <v>-6.2E-2</v>
      </c>
      <c r="Q145">
        <v>5.7839999999999998</v>
      </c>
      <c r="R145">
        <v>84.6</v>
      </c>
      <c r="S145">
        <v>0.84899999999999998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38</v>
      </c>
      <c r="I146">
        <v>7.9249999999999998</v>
      </c>
      <c r="J146">
        <v>11.473000000000001</v>
      </c>
      <c r="K146">
        <v>3.548</v>
      </c>
      <c r="L146">
        <v>7.74</v>
      </c>
      <c r="M146">
        <v>97.7</v>
      </c>
      <c r="N146">
        <v>0.79800000000000004</v>
      </c>
      <c r="O146">
        <v>6.7779999999999996</v>
      </c>
      <c r="P146">
        <v>-1.147</v>
      </c>
      <c r="Q146">
        <v>6.1360000000000001</v>
      </c>
      <c r="R146">
        <v>77.400000000000006</v>
      </c>
      <c r="S146">
        <v>0.83499999999999996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39</v>
      </c>
      <c r="I147">
        <v>4.7679999999999998</v>
      </c>
      <c r="J147">
        <v>11.473000000000001</v>
      </c>
      <c r="K147">
        <v>6.7050000000000001</v>
      </c>
      <c r="L147">
        <v>4.7679999999999998</v>
      </c>
      <c r="M147">
        <v>100</v>
      </c>
      <c r="N147">
        <v>0.58699999999999997</v>
      </c>
      <c r="O147">
        <v>6.7779999999999996</v>
      </c>
      <c r="P147">
        <v>2.0099999999999998</v>
      </c>
      <c r="Q147">
        <v>4.4850000000000003</v>
      </c>
      <c r="R147">
        <v>94.1</v>
      </c>
      <c r="S147">
        <v>0.77700000000000002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40</v>
      </c>
      <c r="I148">
        <v>6.8070000000000004</v>
      </c>
      <c r="J148">
        <v>11.473000000000001</v>
      </c>
      <c r="K148">
        <v>4.6660000000000004</v>
      </c>
      <c r="L148">
        <v>6.274</v>
      </c>
      <c r="M148">
        <v>92.2</v>
      </c>
      <c r="N148">
        <v>0.68600000000000005</v>
      </c>
      <c r="O148">
        <v>6.7779999999999996</v>
      </c>
      <c r="P148">
        <v>-2.9000000000000001E-2</v>
      </c>
      <c r="Q148">
        <v>5.6280000000000001</v>
      </c>
      <c r="R148">
        <v>82.7</v>
      </c>
      <c r="S148">
        <v>0.82899999999999996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34</v>
      </c>
      <c r="I149">
        <v>4.2729999999999997</v>
      </c>
      <c r="J149">
        <v>11.473000000000001</v>
      </c>
      <c r="K149">
        <v>7.2</v>
      </c>
      <c r="L149">
        <v>4.2729999999999997</v>
      </c>
      <c r="M149">
        <v>100</v>
      </c>
      <c r="N149">
        <v>0.54300000000000004</v>
      </c>
      <c r="O149">
        <v>6.7779999999999996</v>
      </c>
      <c r="P149">
        <v>2.5049999999999999</v>
      </c>
      <c r="Q149">
        <v>4.2729999999999997</v>
      </c>
      <c r="R149">
        <v>100</v>
      </c>
      <c r="S149">
        <v>0.77300000000000002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41</v>
      </c>
      <c r="I150">
        <v>5.6779999999999999</v>
      </c>
      <c r="J150">
        <v>11.473000000000001</v>
      </c>
      <c r="K150">
        <v>5.7949999999999999</v>
      </c>
      <c r="L150">
        <v>5.6779999999999999</v>
      </c>
      <c r="M150">
        <v>100</v>
      </c>
      <c r="N150">
        <v>0.66200000000000003</v>
      </c>
      <c r="O150">
        <v>6.7779999999999996</v>
      </c>
      <c r="P150">
        <v>1.1000000000000001</v>
      </c>
      <c r="Q150">
        <v>5.3630000000000004</v>
      </c>
      <c r="R150">
        <v>94.4</v>
      </c>
      <c r="S150">
        <v>0.86099999999999999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42</v>
      </c>
      <c r="I151">
        <v>5.2729999999999997</v>
      </c>
      <c r="J151">
        <v>11.473000000000001</v>
      </c>
      <c r="K151">
        <v>6.2</v>
      </c>
      <c r="L151">
        <v>5.2729999999999997</v>
      </c>
      <c r="M151">
        <v>100</v>
      </c>
      <c r="N151">
        <v>0.63</v>
      </c>
      <c r="O151">
        <v>6.7779999999999996</v>
      </c>
      <c r="P151">
        <v>1.5049999999999999</v>
      </c>
      <c r="Q151">
        <v>4.9260000000000002</v>
      </c>
      <c r="R151">
        <v>93.4</v>
      </c>
      <c r="S151">
        <v>0.81699999999999995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37</v>
      </c>
      <c r="I152">
        <v>10.179</v>
      </c>
      <c r="J152">
        <v>11.473000000000001</v>
      </c>
      <c r="K152">
        <v>1.294</v>
      </c>
      <c r="L152">
        <v>7.8579999999999997</v>
      </c>
      <c r="M152">
        <v>77.2</v>
      </c>
      <c r="N152">
        <v>0.72599999999999998</v>
      </c>
      <c r="O152">
        <v>6.7779999999999996</v>
      </c>
      <c r="P152">
        <v>-3.4009999999999998</v>
      </c>
      <c r="Q152">
        <v>6.2729999999999997</v>
      </c>
      <c r="R152">
        <v>61.6</v>
      </c>
      <c r="S152">
        <v>0.74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43</v>
      </c>
      <c r="I153">
        <v>6.7779999999999996</v>
      </c>
      <c r="J153">
        <v>11.473000000000001</v>
      </c>
      <c r="K153">
        <v>4.6950000000000003</v>
      </c>
      <c r="L153">
        <v>6.7779999999999996</v>
      </c>
      <c r="M153">
        <v>100</v>
      </c>
      <c r="N153">
        <v>0.74299999999999999</v>
      </c>
      <c r="O153">
        <v>6.7779999999999996</v>
      </c>
      <c r="P153">
        <v>0</v>
      </c>
      <c r="Q153">
        <v>6.7779999999999996</v>
      </c>
      <c r="R153">
        <v>100</v>
      </c>
      <c r="S153">
        <v>1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44</v>
      </c>
      <c r="I154">
        <v>8.4039999999999999</v>
      </c>
      <c r="J154">
        <v>11.473000000000001</v>
      </c>
      <c r="K154">
        <v>3.069</v>
      </c>
      <c r="L154">
        <v>7.5359999999999996</v>
      </c>
      <c r="M154">
        <v>89.7</v>
      </c>
      <c r="N154">
        <v>0.75800000000000001</v>
      </c>
      <c r="O154">
        <v>6.7779999999999996</v>
      </c>
      <c r="P154">
        <v>-1.6259999999999999</v>
      </c>
      <c r="Q154">
        <v>6.1760000000000002</v>
      </c>
      <c r="R154">
        <v>73.5</v>
      </c>
      <c r="S154">
        <v>0.81399999999999995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36</v>
      </c>
      <c r="I155">
        <v>12.079000000000001</v>
      </c>
      <c r="J155">
        <v>11.473000000000001</v>
      </c>
      <c r="K155">
        <v>-0.60599999999999998</v>
      </c>
      <c r="L155">
        <v>9.7720000000000002</v>
      </c>
      <c r="M155">
        <v>80.900000000000006</v>
      </c>
      <c r="N155">
        <v>0.83</v>
      </c>
      <c r="O155">
        <v>6.7779999999999996</v>
      </c>
      <c r="P155">
        <v>-5.3010000000000002</v>
      </c>
      <c r="Q155">
        <v>6.5869999999999997</v>
      </c>
      <c r="R155">
        <v>54.5</v>
      </c>
      <c r="S155">
        <v>0.69899999999999995</v>
      </c>
    </row>
    <row r="156" spans="1:19" x14ac:dyDescent="0.2">
      <c r="A156" t="s">
        <v>57</v>
      </c>
      <c r="B156" t="s">
        <v>58</v>
      </c>
      <c r="C156">
        <v>35137575</v>
      </c>
      <c r="D156">
        <v>13255</v>
      </c>
      <c r="E156" t="s">
        <v>20</v>
      </c>
      <c r="F156" t="s">
        <v>21</v>
      </c>
      <c r="G156" t="s">
        <v>22</v>
      </c>
      <c r="H156" t="s">
        <v>35</v>
      </c>
      <c r="I156">
        <v>2.1989999999999998</v>
      </c>
      <c r="J156">
        <v>11.473000000000001</v>
      </c>
      <c r="K156">
        <v>9.2739999999999991</v>
      </c>
      <c r="L156">
        <v>2.1989999999999998</v>
      </c>
      <c r="M156">
        <v>100</v>
      </c>
      <c r="N156">
        <v>0.32200000000000001</v>
      </c>
      <c r="O156">
        <v>6.7779999999999996</v>
      </c>
      <c r="P156">
        <v>4.5789999999999997</v>
      </c>
      <c r="Q156">
        <v>2.1989999999999998</v>
      </c>
      <c r="R156">
        <v>100</v>
      </c>
      <c r="S156">
        <v>0.49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32</v>
      </c>
      <c r="I157">
        <v>57.521999999999998</v>
      </c>
      <c r="J157">
        <v>84.757000000000005</v>
      </c>
      <c r="K157">
        <v>27.234999999999999</v>
      </c>
      <c r="L157">
        <v>56.57</v>
      </c>
      <c r="M157">
        <v>98.3</v>
      </c>
      <c r="N157">
        <v>0.79500000000000004</v>
      </c>
      <c r="O157">
        <v>17.222999999999999</v>
      </c>
      <c r="P157">
        <v>-40.298999999999999</v>
      </c>
      <c r="Q157">
        <v>17.222999999999999</v>
      </c>
      <c r="R157">
        <v>29.9</v>
      </c>
      <c r="S157">
        <v>0.46100000000000002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30</v>
      </c>
      <c r="I158">
        <v>54.1</v>
      </c>
      <c r="J158">
        <v>84.757000000000005</v>
      </c>
      <c r="K158">
        <v>30.657</v>
      </c>
      <c r="L158">
        <v>53.686</v>
      </c>
      <c r="M158">
        <v>99.2</v>
      </c>
      <c r="N158">
        <v>0.77300000000000002</v>
      </c>
      <c r="O158">
        <v>17.222999999999999</v>
      </c>
      <c r="P158">
        <v>-36.877000000000002</v>
      </c>
      <c r="Q158">
        <v>16.803000000000001</v>
      </c>
      <c r="R158">
        <v>31.1</v>
      </c>
      <c r="S158">
        <v>0.47099999999999997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24</v>
      </c>
      <c r="I159">
        <v>59.073</v>
      </c>
      <c r="J159">
        <v>84.757000000000005</v>
      </c>
      <c r="K159">
        <v>25.684000000000001</v>
      </c>
      <c r="L159">
        <v>55.572000000000003</v>
      </c>
      <c r="M159">
        <v>94.1</v>
      </c>
      <c r="N159">
        <v>0.77300000000000002</v>
      </c>
      <c r="O159">
        <v>17.222999999999999</v>
      </c>
      <c r="P159">
        <v>-41.85</v>
      </c>
      <c r="Q159">
        <v>17.222999999999999</v>
      </c>
      <c r="R159">
        <v>29.2</v>
      </c>
      <c r="S159">
        <v>0.45100000000000001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31</v>
      </c>
      <c r="I160">
        <v>38.942999999999998</v>
      </c>
      <c r="J160">
        <v>84.757000000000005</v>
      </c>
      <c r="K160">
        <v>45.814</v>
      </c>
      <c r="L160">
        <v>38.863</v>
      </c>
      <c r="M160">
        <v>99.8</v>
      </c>
      <c r="N160">
        <v>0.628</v>
      </c>
      <c r="O160">
        <v>17.222999999999999</v>
      </c>
      <c r="P160">
        <v>-21.72</v>
      </c>
      <c r="Q160">
        <v>17.222999999999999</v>
      </c>
      <c r="R160">
        <v>44.2</v>
      </c>
      <c r="S160">
        <v>0.61299999999999999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29</v>
      </c>
      <c r="I161">
        <v>43.433</v>
      </c>
      <c r="J161">
        <v>84.757000000000005</v>
      </c>
      <c r="K161">
        <v>41.323999999999998</v>
      </c>
      <c r="L161">
        <v>43.433</v>
      </c>
      <c r="M161">
        <v>100</v>
      </c>
      <c r="N161">
        <v>0.67800000000000005</v>
      </c>
      <c r="O161">
        <v>17.222999999999999</v>
      </c>
      <c r="P161">
        <v>-26.21</v>
      </c>
      <c r="Q161">
        <v>16.437999999999999</v>
      </c>
      <c r="R161">
        <v>37.799999999999997</v>
      </c>
      <c r="S161">
        <v>0.54200000000000004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28</v>
      </c>
      <c r="I162">
        <v>47.250999999999998</v>
      </c>
      <c r="J162">
        <v>84.757000000000005</v>
      </c>
      <c r="K162">
        <v>37.506</v>
      </c>
      <c r="L162">
        <v>46.088999999999999</v>
      </c>
      <c r="M162">
        <v>97.5</v>
      </c>
      <c r="N162">
        <v>0.69799999999999995</v>
      </c>
      <c r="O162">
        <v>17.222999999999999</v>
      </c>
      <c r="P162">
        <v>-30.027999999999999</v>
      </c>
      <c r="Q162">
        <v>17.222999999999999</v>
      </c>
      <c r="R162">
        <v>36.5</v>
      </c>
      <c r="S162">
        <v>0.53400000000000003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33</v>
      </c>
      <c r="I163">
        <v>32.19</v>
      </c>
      <c r="J163">
        <v>84.757000000000005</v>
      </c>
      <c r="K163">
        <v>52.567</v>
      </c>
      <c r="L163">
        <v>30.408000000000001</v>
      </c>
      <c r="M163">
        <v>94.5</v>
      </c>
      <c r="N163">
        <v>0.52</v>
      </c>
      <c r="O163">
        <v>17.222999999999999</v>
      </c>
      <c r="P163">
        <v>-14.967000000000001</v>
      </c>
      <c r="Q163">
        <v>15.906000000000001</v>
      </c>
      <c r="R163">
        <v>49.4</v>
      </c>
      <c r="S163">
        <v>0.64400000000000002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27</v>
      </c>
      <c r="I164">
        <v>84.757000000000005</v>
      </c>
      <c r="J164">
        <v>84.757000000000005</v>
      </c>
      <c r="K164">
        <v>0</v>
      </c>
      <c r="L164">
        <v>84.757000000000005</v>
      </c>
      <c r="M164">
        <v>100</v>
      </c>
      <c r="N164">
        <v>1</v>
      </c>
      <c r="O164">
        <v>17.222999999999999</v>
      </c>
      <c r="P164">
        <v>-67.534000000000006</v>
      </c>
      <c r="Q164">
        <v>17.222999999999999</v>
      </c>
      <c r="R164">
        <v>20.3</v>
      </c>
      <c r="S164">
        <v>0.33800000000000002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26</v>
      </c>
      <c r="I165">
        <v>43.591999999999999</v>
      </c>
      <c r="J165">
        <v>84.757000000000005</v>
      </c>
      <c r="K165">
        <v>41.164999999999999</v>
      </c>
      <c r="L165">
        <v>42.996000000000002</v>
      </c>
      <c r="M165">
        <v>98.6</v>
      </c>
      <c r="N165">
        <v>0.67</v>
      </c>
      <c r="O165">
        <v>17.222999999999999</v>
      </c>
      <c r="P165">
        <v>-26.369</v>
      </c>
      <c r="Q165">
        <v>17.222999999999999</v>
      </c>
      <c r="R165">
        <v>39.5</v>
      </c>
      <c r="S165">
        <v>0.56599999999999995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25</v>
      </c>
      <c r="I166">
        <v>59.667999999999999</v>
      </c>
      <c r="J166">
        <v>84.757000000000005</v>
      </c>
      <c r="K166">
        <v>25.088999999999999</v>
      </c>
      <c r="L166">
        <v>59.667999999999999</v>
      </c>
      <c r="M166">
        <v>100</v>
      </c>
      <c r="N166">
        <v>0.82599999999999996</v>
      </c>
      <c r="O166">
        <v>17.222999999999999</v>
      </c>
      <c r="P166">
        <v>-42.445</v>
      </c>
      <c r="Q166">
        <v>17.222999999999999</v>
      </c>
      <c r="R166">
        <v>28.9</v>
      </c>
      <c r="S166">
        <v>0.44800000000000001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23</v>
      </c>
      <c r="I167">
        <v>49.506</v>
      </c>
      <c r="J167">
        <v>84.757000000000005</v>
      </c>
      <c r="K167">
        <v>35.250999999999998</v>
      </c>
      <c r="L167">
        <v>49.188000000000002</v>
      </c>
      <c r="M167">
        <v>99.4</v>
      </c>
      <c r="N167">
        <v>0.73299999999999998</v>
      </c>
      <c r="O167">
        <v>17.222999999999999</v>
      </c>
      <c r="P167">
        <v>-32.283000000000001</v>
      </c>
      <c r="Q167">
        <v>16.588000000000001</v>
      </c>
      <c r="R167">
        <v>33.5</v>
      </c>
      <c r="S167">
        <v>0.497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38</v>
      </c>
      <c r="I168">
        <v>56.335999999999999</v>
      </c>
      <c r="J168">
        <v>84.757000000000005</v>
      </c>
      <c r="K168">
        <v>28.420999999999999</v>
      </c>
      <c r="L168">
        <v>54.872</v>
      </c>
      <c r="M168">
        <v>97.4</v>
      </c>
      <c r="N168">
        <v>0.77800000000000002</v>
      </c>
      <c r="O168">
        <v>17.222999999999999</v>
      </c>
      <c r="P168">
        <v>-39.113</v>
      </c>
      <c r="Q168">
        <v>17.222999999999999</v>
      </c>
      <c r="R168">
        <v>30.6</v>
      </c>
      <c r="S168">
        <v>0.46800000000000003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39</v>
      </c>
      <c r="I169">
        <v>14.718</v>
      </c>
      <c r="J169">
        <v>84.757000000000005</v>
      </c>
      <c r="K169">
        <v>70.039000000000001</v>
      </c>
      <c r="L169">
        <v>14.718</v>
      </c>
      <c r="M169">
        <v>100</v>
      </c>
      <c r="N169">
        <v>0.29599999999999999</v>
      </c>
      <c r="O169">
        <v>17.222999999999999</v>
      </c>
      <c r="P169">
        <v>2.5049999999999999</v>
      </c>
      <c r="Q169">
        <v>14.718</v>
      </c>
      <c r="R169">
        <v>100</v>
      </c>
      <c r="S169">
        <v>0.92200000000000004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40</v>
      </c>
      <c r="I170">
        <v>19.498999999999999</v>
      </c>
      <c r="J170">
        <v>84.757000000000005</v>
      </c>
      <c r="K170">
        <v>65.257999999999996</v>
      </c>
      <c r="L170">
        <v>18.527999999999999</v>
      </c>
      <c r="M170">
        <v>95</v>
      </c>
      <c r="N170">
        <v>0.35499999999999998</v>
      </c>
      <c r="O170">
        <v>17.222999999999999</v>
      </c>
      <c r="P170">
        <v>-2.2759999999999998</v>
      </c>
      <c r="Q170">
        <v>15.827</v>
      </c>
      <c r="R170">
        <v>81.2</v>
      </c>
      <c r="S170">
        <v>0.86199999999999999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34</v>
      </c>
      <c r="I171">
        <v>12.382</v>
      </c>
      <c r="J171">
        <v>84.757000000000005</v>
      </c>
      <c r="K171">
        <v>72.375</v>
      </c>
      <c r="L171">
        <v>12.382</v>
      </c>
      <c r="M171">
        <v>100</v>
      </c>
      <c r="N171">
        <v>0.255</v>
      </c>
      <c r="O171">
        <v>17.222999999999999</v>
      </c>
      <c r="P171">
        <v>4.8410000000000002</v>
      </c>
      <c r="Q171">
        <v>11.340999999999999</v>
      </c>
      <c r="R171">
        <v>91.6</v>
      </c>
      <c r="S171">
        <v>0.76600000000000001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41</v>
      </c>
      <c r="I172">
        <v>26.126999999999999</v>
      </c>
      <c r="J172">
        <v>84.757000000000005</v>
      </c>
      <c r="K172">
        <v>58.63</v>
      </c>
      <c r="L172">
        <v>26.126999999999999</v>
      </c>
      <c r="M172">
        <v>100</v>
      </c>
      <c r="N172">
        <v>0.47099999999999997</v>
      </c>
      <c r="O172">
        <v>17.222999999999999</v>
      </c>
      <c r="P172">
        <v>-8.9039999999999999</v>
      </c>
      <c r="Q172">
        <v>16.030999999999999</v>
      </c>
      <c r="R172">
        <v>61.4</v>
      </c>
      <c r="S172">
        <v>0.74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42</v>
      </c>
      <c r="I173">
        <v>16.911000000000001</v>
      </c>
      <c r="J173">
        <v>84.757000000000005</v>
      </c>
      <c r="K173">
        <v>67.846000000000004</v>
      </c>
      <c r="L173">
        <v>16.428999999999998</v>
      </c>
      <c r="M173">
        <v>97.1</v>
      </c>
      <c r="N173">
        <v>0.32300000000000001</v>
      </c>
      <c r="O173">
        <v>17.222999999999999</v>
      </c>
      <c r="P173">
        <v>0.312</v>
      </c>
      <c r="Q173">
        <v>14.367000000000001</v>
      </c>
      <c r="R173">
        <v>85</v>
      </c>
      <c r="S173">
        <v>0.84199999999999997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37</v>
      </c>
      <c r="I174">
        <v>32.19</v>
      </c>
      <c r="J174">
        <v>84.757000000000005</v>
      </c>
      <c r="K174">
        <v>52.567</v>
      </c>
      <c r="L174">
        <v>30.408000000000001</v>
      </c>
      <c r="M174">
        <v>94.5</v>
      </c>
      <c r="N174">
        <v>0.52</v>
      </c>
      <c r="O174">
        <v>17.222999999999999</v>
      </c>
      <c r="P174">
        <v>-14.967000000000001</v>
      </c>
      <c r="Q174">
        <v>15.906000000000001</v>
      </c>
      <c r="R174">
        <v>49.4</v>
      </c>
      <c r="S174">
        <v>0.64400000000000002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43</v>
      </c>
      <c r="I175">
        <v>17.222999999999999</v>
      </c>
      <c r="J175">
        <v>84.757000000000005</v>
      </c>
      <c r="K175">
        <v>67.534000000000006</v>
      </c>
      <c r="L175">
        <v>17.222999999999999</v>
      </c>
      <c r="M175">
        <v>100</v>
      </c>
      <c r="N175">
        <v>0.33800000000000002</v>
      </c>
      <c r="O175">
        <v>17.222999999999999</v>
      </c>
      <c r="P175">
        <v>0</v>
      </c>
      <c r="Q175">
        <v>17.222999999999999</v>
      </c>
      <c r="R175">
        <v>100</v>
      </c>
      <c r="S175">
        <v>1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44</v>
      </c>
      <c r="I176">
        <v>43.591999999999999</v>
      </c>
      <c r="J176">
        <v>84.757000000000005</v>
      </c>
      <c r="K176">
        <v>41.164999999999999</v>
      </c>
      <c r="L176">
        <v>42.996000000000002</v>
      </c>
      <c r="M176">
        <v>98.6</v>
      </c>
      <c r="N176">
        <v>0.67</v>
      </c>
      <c r="O176">
        <v>17.222999999999999</v>
      </c>
      <c r="P176">
        <v>-26.369</v>
      </c>
      <c r="Q176">
        <v>17.222999999999999</v>
      </c>
      <c r="R176">
        <v>39.5</v>
      </c>
      <c r="S176">
        <v>0.56599999999999995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36</v>
      </c>
      <c r="I177">
        <v>59.667999999999999</v>
      </c>
      <c r="J177">
        <v>84.757000000000005</v>
      </c>
      <c r="K177">
        <v>25.088999999999999</v>
      </c>
      <c r="L177">
        <v>59.667999999999999</v>
      </c>
      <c r="M177">
        <v>100</v>
      </c>
      <c r="N177">
        <v>0.82599999999999996</v>
      </c>
      <c r="O177">
        <v>17.222999999999999</v>
      </c>
      <c r="P177">
        <v>-42.445</v>
      </c>
      <c r="Q177">
        <v>17.222999999999999</v>
      </c>
      <c r="R177">
        <v>28.9</v>
      </c>
      <c r="S177">
        <v>0.44800000000000001</v>
      </c>
    </row>
    <row r="178" spans="1:19" x14ac:dyDescent="0.2">
      <c r="A178" t="s">
        <v>69</v>
      </c>
      <c r="B178" t="s">
        <v>70</v>
      </c>
      <c r="C178">
        <v>95133948</v>
      </c>
      <c r="D178">
        <v>21810</v>
      </c>
      <c r="E178" t="s">
        <v>20</v>
      </c>
      <c r="F178" t="s">
        <v>21</v>
      </c>
      <c r="G178" t="s">
        <v>22</v>
      </c>
      <c r="H178" t="s">
        <v>35</v>
      </c>
      <c r="I178">
        <v>8.9860000000000007</v>
      </c>
      <c r="J178">
        <v>84.757000000000005</v>
      </c>
      <c r="K178">
        <v>75.771000000000001</v>
      </c>
      <c r="L178">
        <v>8.9860000000000007</v>
      </c>
      <c r="M178">
        <v>100</v>
      </c>
      <c r="N178">
        <v>0.192</v>
      </c>
      <c r="O178">
        <v>17.222999999999999</v>
      </c>
      <c r="P178">
        <v>8.2370000000000001</v>
      </c>
      <c r="Q178">
        <v>8.9860000000000007</v>
      </c>
      <c r="R178">
        <v>100</v>
      </c>
      <c r="S178">
        <v>0.68600000000000005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32</v>
      </c>
      <c r="I179">
        <v>49.377000000000002</v>
      </c>
      <c r="J179">
        <v>34.722999999999999</v>
      </c>
      <c r="K179">
        <v>-14.654</v>
      </c>
      <c r="L179">
        <v>34.722999999999999</v>
      </c>
      <c r="M179">
        <v>70.3</v>
      </c>
      <c r="N179">
        <v>0.82599999999999996</v>
      </c>
      <c r="O179">
        <v>5.5549999999999997</v>
      </c>
      <c r="P179">
        <v>-43.822000000000003</v>
      </c>
      <c r="Q179">
        <v>5.5549999999999997</v>
      </c>
      <c r="R179">
        <v>11.3</v>
      </c>
      <c r="S179">
        <v>0.20200000000000001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30</v>
      </c>
      <c r="I180">
        <v>62.552</v>
      </c>
      <c r="J180">
        <v>34.722999999999999</v>
      </c>
      <c r="K180">
        <v>-27.829000000000001</v>
      </c>
      <c r="L180">
        <v>26.937000000000001</v>
      </c>
      <c r="M180">
        <v>43.1</v>
      </c>
      <c r="N180">
        <v>0.55400000000000005</v>
      </c>
      <c r="O180">
        <v>5.5549999999999997</v>
      </c>
      <c r="P180">
        <v>-56.997</v>
      </c>
      <c r="Q180">
        <v>5.5549999999999997</v>
      </c>
      <c r="R180">
        <v>8.9</v>
      </c>
      <c r="S180">
        <v>0.16300000000000001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24</v>
      </c>
      <c r="I181">
        <v>20.547999999999998</v>
      </c>
      <c r="J181">
        <v>34.722999999999999</v>
      </c>
      <c r="K181">
        <v>14.175000000000001</v>
      </c>
      <c r="L181">
        <v>5.7569999999999997</v>
      </c>
      <c r="M181">
        <v>28</v>
      </c>
      <c r="N181">
        <v>0.20799999999999999</v>
      </c>
      <c r="O181">
        <v>5.5549999999999997</v>
      </c>
      <c r="P181">
        <v>-14.993</v>
      </c>
      <c r="Q181">
        <v>0</v>
      </c>
      <c r="R181">
        <v>0</v>
      </c>
      <c r="S181">
        <v>0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31</v>
      </c>
      <c r="I182">
        <v>22.324000000000002</v>
      </c>
      <c r="J182">
        <v>34.722999999999999</v>
      </c>
      <c r="K182">
        <v>12.398999999999999</v>
      </c>
      <c r="L182">
        <v>15.013999999999999</v>
      </c>
      <c r="M182">
        <v>67.3</v>
      </c>
      <c r="N182">
        <v>0.52600000000000002</v>
      </c>
      <c r="O182">
        <v>5.5549999999999997</v>
      </c>
      <c r="P182">
        <v>-16.768999999999998</v>
      </c>
      <c r="Q182">
        <v>5.5549999999999997</v>
      </c>
      <c r="R182">
        <v>24.9</v>
      </c>
      <c r="S182">
        <v>0.39900000000000002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29</v>
      </c>
      <c r="I183">
        <v>16.501000000000001</v>
      </c>
      <c r="J183">
        <v>34.722999999999999</v>
      </c>
      <c r="K183">
        <v>18.222000000000001</v>
      </c>
      <c r="L183">
        <v>13.592000000000001</v>
      </c>
      <c r="M183">
        <v>82.4</v>
      </c>
      <c r="N183">
        <v>0.53100000000000003</v>
      </c>
      <c r="O183">
        <v>5.5549999999999997</v>
      </c>
      <c r="P183">
        <v>-10.946</v>
      </c>
      <c r="Q183">
        <v>5.5549999999999997</v>
      </c>
      <c r="R183">
        <v>33.700000000000003</v>
      </c>
      <c r="S183">
        <v>0.504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28</v>
      </c>
      <c r="I184">
        <v>15.143000000000001</v>
      </c>
      <c r="J184">
        <v>34.722999999999999</v>
      </c>
      <c r="K184">
        <v>19.579999999999998</v>
      </c>
      <c r="L184">
        <v>13.417</v>
      </c>
      <c r="M184">
        <v>88.6</v>
      </c>
      <c r="N184">
        <v>0.53800000000000003</v>
      </c>
      <c r="O184">
        <v>5.5549999999999997</v>
      </c>
      <c r="P184">
        <v>-9.5879999999999992</v>
      </c>
      <c r="Q184">
        <v>5.5549999999999997</v>
      </c>
      <c r="R184">
        <v>36.700000000000003</v>
      </c>
      <c r="S184">
        <v>0.53700000000000003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33</v>
      </c>
      <c r="I185">
        <v>12.382999999999999</v>
      </c>
      <c r="J185">
        <v>34.722999999999999</v>
      </c>
      <c r="K185">
        <v>22.34</v>
      </c>
      <c r="L185">
        <v>12.382999999999999</v>
      </c>
      <c r="M185">
        <v>100</v>
      </c>
      <c r="N185">
        <v>0.52600000000000002</v>
      </c>
      <c r="O185">
        <v>5.5549999999999997</v>
      </c>
      <c r="P185">
        <v>-6.8280000000000003</v>
      </c>
      <c r="Q185">
        <v>5.5549999999999997</v>
      </c>
      <c r="R185">
        <v>44.9</v>
      </c>
      <c r="S185">
        <v>0.61899999999999999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27</v>
      </c>
      <c r="I186">
        <v>34.722999999999999</v>
      </c>
      <c r="J186">
        <v>34.722999999999999</v>
      </c>
      <c r="K186">
        <v>0</v>
      </c>
      <c r="L186">
        <v>34.722999999999999</v>
      </c>
      <c r="M186">
        <v>100</v>
      </c>
      <c r="N186">
        <v>1</v>
      </c>
      <c r="O186">
        <v>5.5549999999999997</v>
      </c>
      <c r="P186">
        <v>-29.167999999999999</v>
      </c>
      <c r="Q186">
        <v>5.5549999999999997</v>
      </c>
      <c r="R186">
        <v>16</v>
      </c>
      <c r="S186">
        <v>0.27600000000000002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26</v>
      </c>
      <c r="I187">
        <v>23.126999999999999</v>
      </c>
      <c r="J187">
        <v>34.722999999999999</v>
      </c>
      <c r="K187">
        <v>11.596</v>
      </c>
      <c r="L187">
        <v>17.468</v>
      </c>
      <c r="M187">
        <v>75.5</v>
      </c>
      <c r="N187">
        <v>0.60399999999999998</v>
      </c>
      <c r="O187">
        <v>5.5549999999999997</v>
      </c>
      <c r="P187">
        <v>-17.571999999999999</v>
      </c>
      <c r="Q187">
        <v>5.5549999999999997</v>
      </c>
      <c r="R187">
        <v>24</v>
      </c>
      <c r="S187">
        <v>0.38700000000000001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25</v>
      </c>
      <c r="I188">
        <v>65.754000000000005</v>
      </c>
      <c r="J188">
        <v>34.722999999999999</v>
      </c>
      <c r="K188">
        <v>-31.030999999999999</v>
      </c>
      <c r="L188">
        <v>34.722999999999999</v>
      </c>
      <c r="M188">
        <v>52.8</v>
      </c>
      <c r="N188">
        <v>0.69099999999999995</v>
      </c>
      <c r="O188">
        <v>5.5549999999999997</v>
      </c>
      <c r="P188">
        <v>-60.198999999999998</v>
      </c>
      <c r="Q188">
        <v>5.5549999999999997</v>
      </c>
      <c r="R188">
        <v>8.4</v>
      </c>
      <c r="S188">
        <v>0.156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23</v>
      </c>
      <c r="I189">
        <v>82.784999999999997</v>
      </c>
      <c r="J189">
        <v>34.722999999999999</v>
      </c>
      <c r="K189">
        <v>-48.061999999999998</v>
      </c>
      <c r="L189">
        <v>31.033000000000001</v>
      </c>
      <c r="M189">
        <v>37.5</v>
      </c>
      <c r="N189">
        <v>0.52800000000000002</v>
      </c>
      <c r="O189">
        <v>5.5549999999999997</v>
      </c>
      <c r="P189">
        <v>-77.23</v>
      </c>
      <c r="Q189">
        <v>5.5549999999999997</v>
      </c>
      <c r="R189">
        <v>6.7</v>
      </c>
      <c r="S189">
        <v>0.126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38</v>
      </c>
      <c r="I190">
        <v>11.423999999999999</v>
      </c>
      <c r="J190">
        <v>34.722999999999999</v>
      </c>
      <c r="K190">
        <v>23.298999999999999</v>
      </c>
      <c r="L190">
        <v>10.422000000000001</v>
      </c>
      <c r="M190">
        <v>91.2</v>
      </c>
      <c r="N190">
        <v>0.45200000000000001</v>
      </c>
      <c r="O190">
        <v>5.5549999999999997</v>
      </c>
      <c r="P190">
        <v>-5.8689999999999998</v>
      </c>
      <c r="Q190">
        <v>5.5549999999999997</v>
      </c>
      <c r="R190">
        <v>48.6</v>
      </c>
      <c r="S190">
        <v>0.65400000000000003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39</v>
      </c>
      <c r="I191">
        <v>4.3869999999999996</v>
      </c>
      <c r="J191">
        <v>34.722999999999999</v>
      </c>
      <c r="K191">
        <v>30.335999999999999</v>
      </c>
      <c r="L191">
        <v>4.3869999999999996</v>
      </c>
      <c r="M191">
        <v>100</v>
      </c>
      <c r="N191">
        <v>0.224</v>
      </c>
      <c r="O191">
        <v>5.5549999999999997</v>
      </c>
      <c r="P191">
        <v>1.1679999999999999</v>
      </c>
      <c r="Q191">
        <v>4.1520000000000001</v>
      </c>
      <c r="R191">
        <v>94.6</v>
      </c>
      <c r="S191">
        <v>0.83499999999999996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40</v>
      </c>
      <c r="I192">
        <v>5.8129999999999997</v>
      </c>
      <c r="J192">
        <v>34.722999999999999</v>
      </c>
      <c r="K192">
        <v>28.91</v>
      </c>
      <c r="L192">
        <v>5.8129999999999997</v>
      </c>
      <c r="M192">
        <v>100</v>
      </c>
      <c r="N192">
        <v>0.28699999999999998</v>
      </c>
      <c r="O192">
        <v>5.5549999999999997</v>
      </c>
      <c r="P192">
        <v>-0.25800000000000001</v>
      </c>
      <c r="Q192">
        <v>4.6340000000000003</v>
      </c>
      <c r="R192">
        <v>79.7</v>
      </c>
      <c r="S192">
        <v>0.81499999999999995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34</v>
      </c>
      <c r="I193">
        <v>4.4249999999999998</v>
      </c>
      <c r="J193">
        <v>34.722999999999999</v>
      </c>
      <c r="K193">
        <v>30.297999999999998</v>
      </c>
      <c r="L193">
        <v>4.4249999999999998</v>
      </c>
      <c r="M193">
        <v>100</v>
      </c>
      <c r="N193">
        <v>0.22600000000000001</v>
      </c>
      <c r="O193">
        <v>5.5549999999999997</v>
      </c>
      <c r="P193">
        <v>1.1299999999999999</v>
      </c>
      <c r="Q193">
        <v>4.2460000000000004</v>
      </c>
      <c r="R193">
        <v>95.9</v>
      </c>
      <c r="S193">
        <v>0.85099999999999998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41</v>
      </c>
      <c r="I194">
        <v>7.9119999999999999</v>
      </c>
      <c r="J194">
        <v>34.722999999999999</v>
      </c>
      <c r="K194">
        <v>26.811</v>
      </c>
      <c r="L194">
        <v>7.9119999999999999</v>
      </c>
      <c r="M194">
        <v>100</v>
      </c>
      <c r="N194">
        <v>0.371</v>
      </c>
      <c r="O194">
        <v>5.5549999999999997</v>
      </c>
      <c r="P194">
        <v>-2.3570000000000002</v>
      </c>
      <c r="Q194">
        <v>5.5549999999999997</v>
      </c>
      <c r="R194">
        <v>70.2</v>
      </c>
      <c r="S194">
        <v>0.82499999999999996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42</v>
      </c>
      <c r="I195">
        <v>5.5190000000000001</v>
      </c>
      <c r="J195">
        <v>34.722999999999999</v>
      </c>
      <c r="K195">
        <v>29.204000000000001</v>
      </c>
      <c r="L195">
        <v>5.5190000000000001</v>
      </c>
      <c r="M195">
        <v>100</v>
      </c>
      <c r="N195">
        <v>0.27400000000000002</v>
      </c>
      <c r="O195">
        <v>5.5549999999999997</v>
      </c>
      <c r="P195">
        <v>3.5999999999999997E-2</v>
      </c>
      <c r="Q195">
        <v>4.7469999999999999</v>
      </c>
      <c r="R195">
        <v>86</v>
      </c>
      <c r="S195">
        <v>0.85699999999999998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37</v>
      </c>
      <c r="I196">
        <v>12.382999999999999</v>
      </c>
      <c r="J196">
        <v>34.722999999999999</v>
      </c>
      <c r="K196">
        <v>22.34</v>
      </c>
      <c r="L196">
        <v>12.382999999999999</v>
      </c>
      <c r="M196">
        <v>100</v>
      </c>
      <c r="N196">
        <v>0.52600000000000002</v>
      </c>
      <c r="O196">
        <v>5.5549999999999997</v>
      </c>
      <c r="P196">
        <v>-6.8280000000000003</v>
      </c>
      <c r="Q196">
        <v>5.5549999999999997</v>
      </c>
      <c r="R196">
        <v>44.9</v>
      </c>
      <c r="S196">
        <v>0.61899999999999999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43</v>
      </c>
      <c r="I197">
        <v>5.5549999999999997</v>
      </c>
      <c r="J197">
        <v>34.722999999999999</v>
      </c>
      <c r="K197">
        <v>29.167999999999999</v>
      </c>
      <c r="L197">
        <v>5.5549999999999997</v>
      </c>
      <c r="M197">
        <v>100</v>
      </c>
      <c r="N197">
        <v>0.27600000000000002</v>
      </c>
      <c r="O197">
        <v>5.5549999999999997</v>
      </c>
      <c r="P197">
        <v>0</v>
      </c>
      <c r="Q197">
        <v>5.5549999999999997</v>
      </c>
      <c r="R197">
        <v>100</v>
      </c>
      <c r="S197">
        <v>1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44</v>
      </c>
      <c r="I198">
        <v>23.126999999999999</v>
      </c>
      <c r="J198">
        <v>34.722999999999999</v>
      </c>
      <c r="K198">
        <v>11.596</v>
      </c>
      <c r="L198">
        <v>17.468</v>
      </c>
      <c r="M198">
        <v>75.5</v>
      </c>
      <c r="N198">
        <v>0.60399999999999998</v>
      </c>
      <c r="O198">
        <v>5.5549999999999997</v>
      </c>
      <c r="P198">
        <v>-17.571999999999999</v>
      </c>
      <c r="Q198">
        <v>5.5549999999999997</v>
      </c>
      <c r="R198">
        <v>24</v>
      </c>
      <c r="S198">
        <v>0.38700000000000001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36</v>
      </c>
      <c r="I199">
        <v>11.29</v>
      </c>
      <c r="J199">
        <v>34.722999999999999</v>
      </c>
      <c r="K199">
        <v>23.433</v>
      </c>
      <c r="L199">
        <v>9.8160000000000007</v>
      </c>
      <c r="M199">
        <v>86.9</v>
      </c>
      <c r="N199">
        <v>0.42699999999999999</v>
      </c>
      <c r="O199">
        <v>5.5549999999999997</v>
      </c>
      <c r="P199">
        <v>-5.7350000000000003</v>
      </c>
      <c r="Q199">
        <v>5.5549999999999997</v>
      </c>
      <c r="R199">
        <v>49.2</v>
      </c>
      <c r="S199">
        <v>0.66</v>
      </c>
    </row>
    <row r="200" spans="1:19" x14ac:dyDescent="0.2">
      <c r="A200" t="s">
        <v>77</v>
      </c>
      <c r="B200" t="s">
        <v>78</v>
      </c>
      <c r="C200">
        <v>4331419</v>
      </c>
      <c r="D200">
        <v>4654</v>
      </c>
      <c r="E200" t="s">
        <v>20</v>
      </c>
      <c r="F200" t="s">
        <v>21</v>
      </c>
      <c r="G200" t="s">
        <v>22</v>
      </c>
      <c r="H200" t="s">
        <v>35</v>
      </c>
      <c r="I200">
        <v>3.613</v>
      </c>
      <c r="J200">
        <v>34.722999999999999</v>
      </c>
      <c r="K200">
        <v>31.11</v>
      </c>
      <c r="L200">
        <v>3.613</v>
      </c>
      <c r="M200">
        <v>100</v>
      </c>
      <c r="N200">
        <v>0.188</v>
      </c>
      <c r="O200">
        <v>5.5549999999999997</v>
      </c>
      <c r="P200">
        <v>1.9419999999999999</v>
      </c>
      <c r="Q200">
        <v>3.1789999999999998</v>
      </c>
      <c r="R200">
        <v>88</v>
      </c>
      <c r="S200">
        <v>0.69399999999999995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32</v>
      </c>
      <c r="I201">
        <v>44.585000000000001</v>
      </c>
      <c r="J201">
        <v>43.546999999999997</v>
      </c>
      <c r="K201">
        <v>-1.038</v>
      </c>
      <c r="L201">
        <v>33.713999999999999</v>
      </c>
      <c r="M201">
        <v>75.599999999999994</v>
      </c>
      <c r="N201">
        <v>0.76500000000000001</v>
      </c>
      <c r="O201">
        <v>9.2159999999999993</v>
      </c>
      <c r="P201">
        <v>-35.369</v>
      </c>
      <c r="Q201">
        <v>9.2159999999999993</v>
      </c>
      <c r="R201">
        <v>20.7</v>
      </c>
      <c r="S201">
        <v>0.34300000000000003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30</v>
      </c>
      <c r="I202">
        <v>22.262</v>
      </c>
      <c r="J202">
        <v>43.546999999999997</v>
      </c>
      <c r="K202">
        <v>21.285</v>
      </c>
      <c r="L202">
        <v>19.52</v>
      </c>
      <c r="M202">
        <v>87.7</v>
      </c>
      <c r="N202">
        <v>0.59299999999999997</v>
      </c>
      <c r="O202">
        <v>9.2159999999999993</v>
      </c>
      <c r="P202">
        <v>-13.045999999999999</v>
      </c>
      <c r="Q202">
        <v>9.2159999999999993</v>
      </c>
      <c r="R202">
        <v>41.4</v>
      </c>
      <c r="S202">
        <v>0.58599999999999997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24</v>
      </c>
      <c r="I203">
        <v>24.523</v>
      </c>
      <c r="J203">
        <v>43.546999999999997</v>
      </c>
      <c r="K203">
        <v>19.024000000000001</v>
      </c>
      <c r="L203">
        <v>22.658000000000001</v>
      </c>
      <c r="M203">
        <v>92.4</v>
      </c>
      <c r="N203">
        <v>0.66600000000000004</v>
      </c>
      <c r="O203">
        <v>9.2159999999999993</v>
      </c>
      <c r="P203">
        <v>-15.307</v>
      </c>
      <c r="Q203">
        <v>9.2159999999999993</v>
      </c>
      <c r="R203">
        <v>37.6</v>
      </c>
      <c r="S203">
        <v>0.54600000000000004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31</v>
      </c>
      <c r="I204">
        <v>23.858000000000001</v>
      </c>
      <c r="J204">
        <v>43.546999999999997</v>
      </c>
      <c r="K204">
        <v>19.689</v>
      </c>
      <c r="L204">
        <v>23.858000000000001</v>
      </c>
      <c r="M204">
        <v>100</v>
      </c>
      <c r="N204">
        <v>0.70799999999999996</v>
      </c>
      <c r="O204">
        <v>9.2159999999999993</v>
      </c>
      <c r="P204">
        <v>-14.641999999999999</v>
      </c>
      <c r="Q204">
        <v>9.2159999999999993</v>
      </c>
      <c r="R204">
        <v>38.6</v>
      </c>
      <c r="S204">
        <v>0.55700000000000005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29</v>
      </c>
      <c r="I205">
        <v>23.081</v>
      </c>
      <c r="J205">
        <v>43.546999999999997</v>
      </c>
      <c r="K205">
        <v>20.466000000000001</v>
      </c>
      <c r="L205">
        <v>22.41</v>
      </c>
      <c r="M205">
        <v>97.1</v>
      </c>
      <c r="N205">
        <v>0.67300000000000004</v>
      </c>
      <c r="O205">
        <v>9.2159999999999993</v>
      </c>
      <c r="P205">
        <v>-13.865</v>
      </c>
      <c r="Q205">
        <v>9.2159999999999993</v>
      </c>
      <c r="R205">
        <v>39.9</v>
      </c>
      <c r="S205">
        <v>0.57099999999999995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28</v>
      </c>
      <c r="I206">
        <v>19.757000000000001</v>
      </c>
      <c r="J206">
        <v>43.546999999999997</v>
      </c>
      <c r="K206">
        <v>23.79</v>
      </c>
      <c r="L206">
        <v>19.757000000000001</v>
      </c>
      <c r="M206">
        <v>100</v>
      </c>
      <c r="N206">
        <v>0.624</v>
      </c>
      <c r="O206">
        <v>9.2159999999999993</v>
      </c>
      <c r="P206">
        <v>-10.541</v>
      </c>
      <c r="Q206">
        <v>9.0380000000000003</v>
      </c>
      <c r="R206">
        <v>45.7</v>
      </c>
      <c r="S206">
        <v>0.624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33</v>
      </c>
      <c r="I207">
        <v>8.9060000000000006</v>
      </c>
      <c r="J207">
        <v>43.546999999999997</v>
      </c>
      <c r="K207">
        <v>34.640999999999998</v>
      </c>
      <c r="L207">
        <v>8.9060000000000006</v>
      </c>
      <c r="M207">
        <v>100</v>
      </c>
      <c r="N207">
        <v>0.34</v>
      </c>
      <c r="O207">
        <v>9.2159999999999993</v>
      </c>
      <c r="P207">
        <v>0.31</v>
      </c>
      <c r="Q207">
        <v>7.24</v>
      </c>
      <c r="R207">
        <v>81.3</v>
      </c>
      <c r="S207">
        <v>0.79900000000000004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27</v>
      </c>
      <c r="I208">
        <v>43.546999999999997</v>
      </c>
      <c r="J208">
        <v>43.546999999999997</v>
      </c>
      <c r="K208">
        <v>0</v>
      </c>
      <c r="L208">
        <v>43.546999999999997</v>
      </c>
      <c r="M208">
        <v>100</v>
      </c>
      <c r="N208">
        <v>1</v>
      </c>
      <c r="O208">
        <v>9.2159999999999993</v>
      </c>
      <c r="P208">
        <v>-34.331000000000003</v>
      </c>
      <c r="Q208">
        <v>9.2159999999999993</v>
      </c>
      <c r="R208">
        <v>21.2</v>
      </c>
      <c r="S208">
        <v>0.34899999999999998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26</v>
      </c>
      <c r="I209">
        <v>35.630000000000003</v>
      </c>
      <c r="J209">
        <v>43.546999999999997</v>
      </c>
      <c r="K209">
        <v>7.9169999999999998</v>
      </c>
      <c r="L209">
        <v>27.597000000000001</v>
      </c>
      <c r="M209">
        <v>77.5</v>
      </c>
      <c r="N209">
        <v>0.69699999999999995</v>
      </c>
      <c r="O209">
        <v>9.2159999999999993</v>
      </c>
      <c r="P209">
        <v>-26.414000000000001</v>
      </c>
      <c r="Q209">
        <v>9.2159999999999993</v>
      </c>
      <c r="R209">
        <v>25.9</v>
      </c>
      <c r="S209">
        <v>0.41099999999999998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25</v>
      </c>
      <c r="I210">
        <v>42.945</v>
      </c>
      <c r="J210">
        <v>43.546999999999997</v>
      </c>
      <c r="K210">
        <v>0.60199999999999998</v>
      </c>
      <c r="L210">
        <v>35.719000000000001</v>
      </c>
      <c r="M210">
        <v>83.2</v>
      </c>
      <c r="N210">
        <v>0.82599999999999996</v>
      </c>
      <c r="O210">
        <v>9.2159999999999993</v>
      </c>
      <c r="P210">
        <v>-33.728999999999999</v>
      </c>
      <c r="Q210">
        <v>9.2159999999999993</v>
      </c>
      <c r="R210">
        <v>21.5</v>
      </c>
      <c r="S210">
        <v>0.35299999999999998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23</v>
      </c>
      <c r="I211">
        <v>29.62</v>
      </c>
      <c r="J211">
        <v>43.546999999999997</v>
      </c>
      <c r="K211">
        <v>13.927</v>
      </c>
      <c r="L211">
        <v>27.628</v>
      </c>
      <c r="M211">
        <v>93.3</v>
      </c>
      <c r="N211">
        <v>0.755</v>
      </c>
      <c r="O211">
        <v>9.2159999999999993</v>
      </c>
      <c r="P211">
        <v>-20.404</v>
      </c>
      <c r="Q211">
        <v>9.2159999999999993</v>
      </c>
      <c r="R211">
        <v>31.1</v>
      </c>
      <c r="S211">
        <v>0.47499999999999998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38</v>
      </c>
      <c r="I212">
        <v>15.053000000000001</v>
      </c>
      <c r="J212">
        <v>43.546999999999997</v>
      </c>
      <c r="K212">
        <v>28.494</v>
      </c>
      <c r="L212">
        <v>15.053000000000001</v>
      </c>
      <c r="M212">
        <v>100</v>
      </c>
      <c r="N212">
        <v>0.51400000000000001</v>
      </c>
      <c r="O212">
        <v>9.2159999999999993</v>
      </c>
      <c r="P212">
        <v>-5.8369999999999997</v>
      </c>
      <c r="Q212">
        <v>8.4019999999999992</v>
      </c>
      <c r="R212">
        <v>55.8</v>
      </c>
      <c r="S212">
        <v>0.69199999999999995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39</v>
      </c>
      <c r="I213">
        <v>5.8949999999999996</v>
      </c>
      <c r="J213">
        <v>43.546999999999997</v>
      </c>
      <c r="K213">
        <v>37.652000000000001</v>
      </c>
      <c r="L213">
        <v>5.8949999999999996</v>
      </c>
      <c r="M213">
        <v>100</v>
      </c>
      <c r="N213">
        <v>0.23799999999999999</v>
      </c>
      <c r="O213">
        <v>9.2159999999999993</v>
      </c>
      <c r="P213">
        <v>3.3210000000000002</v>
      </c>
      <c r="Q213">
        <v>5.8230000000000004</v>
      </c>
      <c r="R213">
        <v>98.8</v>
      </c>
      <c r="S213">
        <v>0.77100000000000002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40</v>
      </c>
      <c r="I214">
        <v>7.601</v>
      </c>
      <c r="J214">
        <v>43.546999999999997</v>
      </c>
      <c r="K214">
        <v>35.945999999999998</v>
      </c>
      <c r="L214">
        <v>7.601</v>
      </c>
      <c r="M214">
        <v>100</v>
      </c>
      <c r="N214">
        <v>0.29699999999999999</v>
      </c>
      <c r="O214">
        <v>9.2159999999999993</v>
      </c>
      <c r="P214">
        <v>1.615</v>
      </c>
      <c r="Q214">
        <v>7.1840000000000002</v>
      </c>
      <c r="R214">
        <v>94.5</v>
      </c>
      <c r="S214">
        <v>0.85399999999999998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34</v>
      </c>
      <c r="I215">
        <v>6.4509999999999996</v>
      </c>
      <c r="J215">
        <v>43.546999999999997</v>
      </c>
      <c r="K215">
        <v>37.095999999999997</v>
      </c>
      <c r="L215">
        <v>6.4509999999999996</v>
      </c>
      <c r="M215">
        <v>100</v>
      </c>
      <c r="N215">
        <v>0.25800000000000001</v>
      </c>
      <c r="O215">
        <v>9.2159999999999993</v>
      </c>
      <c r="P215">
        <v>2.7650000000000001</v>
      </c>
      <c r="Q215">
        <v>6.2060000000000004</v>
      </c>
      <c r="R215">
        <v>96.2</v>
      </c>
      <c r="S215">
        <v>0.79200000000000004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41</v>
      </c>
      <c r="I216">
        <v>10.035</v>
      </c>
      <c r="J216">
        <v>43.546999999999997</v>
      </c>
      <c r="K216">
        <v>33.512</v>
      </c>
      <c r="L216">
        <v>10.035</v>
      </c>
      <c r="M216">
        <v>100</v>
      </c>
      <c r="N216">
        <v>0.375</v>
      </c>
      <c r="O216">
        <v>9.2159999999999993</v>
      </c>
      <c r="P216">
        <v>-0.81899999999999995</v>
      </c>
      <c r="Q216">
        <v>7.6449999999999996</v>
      </c>
      <c r="R216">
        <v>76.2</v>
      </c>
      <c r="S216">
        <v>0.79400000000000004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42</v>
      </c>
      <c r="I217">
        <v>6.9370000000000003</v>
      </c>
      <c r="J217">
        <v>43.546999999999997</v>
      </c>
      <c r="K217">
        <v>36.61</v>
      </c>
      <c r="L217">
        <v>6.9370000000000003</v>
      </c>
      <c r="M217">
        <v>100</v>
      </c>
      <c r="N217">
        <v>0.27500000000000002</v>
      </c>
      <c r="O217">
        <v>9.2159999999999993</v>
      </c>
      <c r="P217">
        <v>2.2789999999999999</v>
      </c>
      <c r="Q217">
        <v>6.5659999999999998</v>
      </c>
      <c r="R217">
        <v>94.7</v>
      </c>
      <c r="S217">
        <v>0.81299999999999994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37</v>
      </c>
      <c r="I218">
        <v>8.9060000000000006</v>
      </c>
      <c r="J218">
        <v>43.546999999999997</v>
      </c>
      <c r="K218">
        <v>34.640999999999998</v>
      </c>
      <c r="L218">
        <v>8.9060000000000006</v>
      </c>
      <c r="M218">
        <v>100</v>
      </c>
      <c r="N218">
        <v>0.34</v>
      </c>
      <c r="O218">
        <v>9.2159999999999993</v>
      </c>
      <c r="P218">
        <v>0.31</v>
      </c>
      <c r="Q218">
        <v>7.24</v>
      </c>
      <c r="R218">
        <v>81.3</v>
      </c>
      <c r="S218">
        <v>0.79900000000000004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43</v>
      </c>
      <c r="I219">
        <v>9.2159999999999993</v>
      </c>
      <c r="J219">
        <v>43.546999999999997</v>
      </c>
      <c r="K219">
        <v>34.331000000000003</v>
      </c>
      <c r="L219">
        <v>9.2159999999999993</v>
      </c>
      <c r="M219">
        <v>100</v>
      </c>
      <c r="N219">
        <v>0.34899999999999998</v>
      </c>
      <c r="O219">
        <v>9.2159999999999993</v>
      </c>
      <c r="P219">
        <v>0</v>
      </c>
      <c r="Q219">
        <v>9.2159999999999993</v>
      </c>
      <c r="R219">
        <v>100</v>
      </c>
      <c r="S219">
        <v>1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44</v>
      </c>
      <c r="I220">
        <v>35.630000000000003</v>
      </c>
      <c r="J220">
        <v>43.546999999999997</v>
      </c>
      <c r="K220">
        <v>7.9169999999999998</v>
      </c>
      <c r="L220">
        <v>27.597000000000001</v>
      </c>
      <c r="M220">
        <v>77.5</v>
      </c>
      <c r="N220">
        <v>0.69699999999999995</v>
      </c>
      <c r="O220">
        <v>9.2159999999999993</v>
      </c>
      <c r="P220">
        <v>-26.414000000000001</v>
      </c>
      <c r="Q220">
        <v>9.2159999999999993</v>
      </c>
      <c r="R220">
        <v>25.9</v>
      </c>
      <c r="S220">
        <v>0.41099999999999998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36</v>
      </c>
      <c r="I221">
        <v>24.887</v>
      </c>
      <c r="J221">
        <v>43.546999999999997</v>
      </c>
      <c r="K221">
        <v>18.66</v>
      </c>
      <c r="L221">
        <v>23.803999999999998</v>
      </c>
      <c r="M221">
        <v>95.6</v>
      </c>
      <c r="N221">
        <v>0.69599999999999995</v>
      </c>
      <c r="O221">
        <v>9.2159999999999993</v>
      </c>
      <c r="P221">
        <v>-15.670999999999999</v>
      </c>
      <c r="Q221">
        <v>9.2159999999999993</v>
      </c>
      <c r="R221">
        <v>37</v>
      </c>
      <c r="S221">
        <v>0.54</v>
      </c>
    </row>
    <row r="222" spans="1:19" x14ac:dyDescent="0.2">
      <c r="A222" t="s">
        <v>65</v>
      </c>
      <c r="B222" t="s">
        <v>66</v>
      </c>
      <c r="C222">
        <v>95148193</v>
      </c>
      <c r="D222">
        <v>21812</v>
      </c>
      <c r="E222" t="s">
        <v>20</v>
      </c>
      <c r="F222" t="s">
        <v>21</v>
      </c>
      <c r="G222" t="s">
        <v>22</v>
      </c>
      <c r="H222" t="s">
        <v>35</v>
      </c>
      <c r="I222">
        <v>5.3929999999999998</v>
      </c>
      <c r="J222">
        <v>43.546999999999997</v>
      </c>
      <c r="K222">
        <v>38.154000000000003</v>
      </c>
      <c r="L222">
        <v>5.3929999999999998</v>
      </c>
      <c r="M222">
        <v>100</v>
      </c>
      <c r="N222">
        <v>0.22</v>
      </c>
      <c r="O222">
        <v>9.2159999999999993</v>
      </c>
      <c r="P222">
        <v>3.823</v>
      </c>
      <c r="Q222">
        <v>5.3929999999999998</v>
      </c>
      <c r="R222">
        <v>100</v>
      </c>
      <c r="S222">
        <v>0.73799999999999999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32</v>
      </c>
      <c r="I223">
        <v>34.445999999999998</v>
      </c>
      <c r="J223">
        <v>33.026000000000003</v>
      </c>
      <c r="K223">
        <v>-1.42</v>
      </c>
      <c r="L223">
        <v>24.053999999999998</v>
      </c>
      <c r="M223">
        <v>69.8</v>
      </c>
      <c r="N223">
        <v>0.71299999999999997</v>
      </c>
      <c r="O223">
        <v>2.8479999999999999</v>
      </c>
      <c r="P223">
        <v>-31.597999999999999</v>
      </c>
      <c r="Q223">
        <v>2.8479999999999999</v>
      </c>
      <c r="R223">
        <v>8.3000000000000007</v>
      </c>
      <c r="S223">
        <v>0.153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30</v>
      </c>
      <c r="I224">
        <v>26.061</v>
      </c>
      <c r="J224">
        <v>33.026000000000003</v>
      </c>
      <c r="K224">
        <v>6.9649999999999999</v>
      </c>
      <c r="L224">
        <v>23.35</v>
      </c>
      <c r="M224">
        <v>89.6</v>
      </c>
      <c r="N224">
        <v>0.79</v>
      </c>
      <c r="O224">
        <v>2.8479999999999999</v>
      </c>
      <c r="P224">
        <v>-23.213000000000001</v>
      </c>
      <c r="Q224">
        <v>2.0459999999999998</v>
      </c>
      <c r="R224">
        <v>7.9</v>
      </c>
      <c r="S224">
        <v>0.14199999999999999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24</v>
      </c>
      <c r="I225">
        <v>13.662000000000001</v>
      </c>
      <c r="J225">
        <v>33.026000000000003</v>
      </c>
      <c r="K225">
        <v>19.364000000000001</v>
      </c>
      <c r="L225">
        <v>11.135</v>
      </c>
      <c r="M225">
        <v>81.5</v>
      </c>
      <c r="N225">
        <v>0.47699999999999998</v>
      </c>
      <c r="O225">
        <v>2.8479999999999999</v>
      </c>
      <c r="P225">
        <v>-10.814</v>
      </c>
      <c r="Q225">
        <v>0.109</v>
      </c>
      <c r="R225">
        <v>0.8</v>
      </c>
      <c r="S225">
        <v>1.2999999999999999E-2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31</v>
      </c>
      <c r="I226">
        <v>16.169</v>
      </c>
      <c r="J226">
        <v>33.026000000000003</v>
      </c>
      <c r="K226">
        <v>16.856999999999999</v>
      </c>
      <c r="L226">
        <v>14.364000000000001</v>
      </c>
      <c r="M226">
        <v>88.8</v>
      </c>
      <c r="N226">
        <v>0.58399999999999996</v>
      </c>
      <c r="O226">
        <v>2.8479999999999999</v>
      </c>
      <c r="P226">
        <v>-13.321</v>
      </c>
      <c r="Q226">
        <v>2.8479999999999999</v>
      </c>
      <c r="R226">
        <v>17.600000000000001</v>
      </c>
      <c r="S226">
        <v>0.3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29</v>
      </c>
      <c r="I227">
        <v>18.259</v>
      </c>
      <c r="J227">
        <v>33.026000000000003</v>
      </c>
      <c r="K227">
        <v>14.766999999999999</v>
      </c>
      <c r="L227">
        <v>16.352</v>
      </c>
      <c r="M227">
        <v>89.6</v>
      </c>
      <c r="N227">
        <v>0.63800000000000001</v>
      </c>
      <c r="O227">
        <v>2.8479999999999999</v>
      </c>
      <c r="P227">
        <v>-15.411</v>
      </c>
      <c r="Q227">
        <v>2.8479999999999999</v>
      </c>
      <c r="R227">
        <v>15.6</v>
      </c>
      <c r="S227">
        <v>0.27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28</v>
      </c>
      <c r="I228">
        <v>32.935000000000002</v>
      </c>
      <c r="J228">
        <v>33.026000000000003</v>
      </c>
      <c r="K228">
        <v>9.0999999999999998E-2</v>
      </c>
      <c r="L228">
        <v>26.268000000000001</v>
      </c>
      <c r="M228">
        <v>79.8</v>
      </c>
      <c r="N228">
        <v>0.79600000000000004</v>
      </c>
      <c r="O228">
        <v>2.8479999999999999</v>
      </c>
      <c r="P228">
        <v>-30.087</v>
      </c>
      <c r="Q228">
        <v>2.8479999999999999</v>
      </c>
      <c r="R228">
        <v>8.6</v>
      </c>
      <c r="S228">
        <v>0.159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33</v>
      </c>
      <c r="I229">
        <v>22.888999999999999</v>
      </c>
      <c r="J229">
        <v>33.026000000000003</v>
      </c>
      <c r="K229">
        <v>10.137</v>
      </c>
      <c r="L229">
        <v>17.556000000000001</v>
      </c>
      <c r="M229">
        <v>76.7</v>
      </c>
      <c r="N229">
        <v>0.628</v>
      </c>
      <c r="O229">
        <v>2.8479999999999999</v>
      </c>
      <c r="P229">
        <v>-20.041</v>
      </c>
      <c r="Q229">
        <v>2.8479999999999999</v>
      </c>
      <c r="R229">
        <v>12.4</v>
      </c>
      <c r="S229">
        <v>0.221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27</v>
      </c>
      <c r="I230">
        <v>33.026000000000003</v>
      </c>
      <c r="J230">
        <v>33.026000000000003</v>
      </c>
      <c r="K230">
        <v>0</v>
      </c>
      <c r="L230">
        <v>33.026000000000003</v>
      </c>
      <c r="M230">
        <v>100</v>
      </c>
      <c r="N230">
        <v>1</v>
      </c>
      <c r="O230">
        <v>2.8479999999999999</v>
      </c>
      <c r="P230">
        <v>-30.178000000000001</v>
      </c>
      <c r="Q230">
        <v>2.8479999999999999</v>
      </c>
      <c r="R230">
        <v>8.6</v>
      </c>
      <c r="S230">
        <v>0.159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26</v>
      </c>
      <c r="I231">
        <v>20.509</v>
      </c>
      <c r="J231">
        <v>33.026000000000003</v>
      </c>
      <c r="K231">
        <v>12.516999999999999</v>
      </c>
      <c r="L231">
        <v>18.552</v>
      </c>
      <c r="M231">
        <v>90.5</v>
      </c>
      <c r="N231">
        <v>0.69299999999999995</v>
      </c>
      <c r="O231">
        <v>2.8479999999999999</v>
      </c>
      <c r="P231">
        <v>-17.661000000000001</v>
      </c>
      <c r="Q231">
        <v>2.69</v>
      </c>
      <c r="R231">
        <v>13.1</v>
      </c>
      <c r="S231">
        <v>0.23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25</v>
      </c>
      <c r="I232">
        <v>24.841999999999999</v>
      </c>
      <c r="J232">
        <v>33.026000000000003</v>
      </c>
      <c r="K232">
        <v>8.1839999999999993</v>
      </c>
      <c r="L232">
        <v>20.667000000000002</v>
      </c>
      <c r="M232">
        <v>83.2</v>
      </c>
      <c r="N232">
        <v>0.71399999999999997</v>
      </c>
      <c r="O232">
        <v>2.8479999999999999</v>
      </c>
      <c r="P232">
        <v>-21.994</v>
      </c>
      <c r="Q232">
        <v>1.3759999999999999</v>
      </c>
      <c r="R232">
        <v>5.5</v>
      </c>
      <c r="S232">
        <v>9.9000000000000005E-2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23</v>
      </c>
      <c r="I233">
        <v>30.47</v>
      </c>
      <c r="J233">
        <v>33.026000000000003</v>
      </c>
      <c r="K233">
        <v>2.556</v>
      </c>
      <c r="L233">
        <v>23.931000000000001</v>
      </c>
      <c r="M233">
        <v>78.5</v>
      </c>
      <c r="N233">
        <v>0.754</v>
      </c>
      <c r="O233">
        <v>2.8479999999999999</v>
      </c>
      <c r="P233">
        <v>-27.622</v>
      </c>
      <c r="Q233">
        <v>1.8680000000000001</v>
      </c>
      <c r="R233">
        <v>6.1</v>
      </c>
      <c r="S233">
        <v>0.112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38</v>
      </c>
      <c r="I234">
        <v>17.527999999999999</v>
      </c>
      <c r="J234">
        <v>33.026000000000003</v>
      </c>
      <c r="K234">
        <v>15.497999999999999</v>
      </c>
      <c r="L234">
        <v>17.527999999999999</v>
      </c>
      <c r="M234">
        <v>100</v>
      </c>
      <c r="N234">
        <v>0.69299999999999995</v>
      </c>
      <c r="O234">
        <v>2.8479999999999999</v>
      </c>
      <c r="P234">
        <v>-14.68</v>
      </c>
      <c r="Q234">
        <v>2.8479999999999999</v>
      </c>
      <c r="R234">
        <v>16.2</v>
      </c>
      <c r="S234">
        <v>0.28000000000000003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39</v>
      </c>
      <c r="I235">
        <v>1.8120000000000001</v>
      </c>
      <c r="J235">
        <v>33.026000000000003</v>
      </c>
      <c r="K235">
        <v>31.213999999999999</v>
      </c>
      <c r="L235">
        <v>1.8120000000000001</v>
      </c>
      <c r="M235">
        <v>100</v>
      </c>
      <c r="N235">
        <v>0.104</v>
      </c>
      <c r="O235">
        <v>2.8479999999999999</v>
      </c>
      <c r="P235">
        <v>1.036</v>
      </c>
      <c r="Q235">
        <v>1.728</v>
      </c>
      <c r="R235">
        <v>95.4</v>
      </c>
      <c r="S235">
        <v>0.74199999999999999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40</v>
      </c>
      <c r="I236">
        <v>3.0070000000000001</v>
      </c>
      <c r="J236">
        <v>33.026000000000003</v>
      </c>
      <c r="K236">
        <v>30.018999999999998</v>
      </c>
      <c r="L236">
        <v>3.0070000000000001</v>
      </c>
      <c r="M236">
        <v>100</v>
      </c>
      <c r="N236">
        <v>0.16700000000000001</v>
      </c>
      <c r="O236">
        <v>2.8479999999999999</v>
      </c>
      <c r="P236">
        <v>-0.159</v>
      </c>
      <c r="Q236">
        <v>2.323</v>
      </c>
      <c r="R236">
        <v>77.2</v>
      </c>
      <c r="S236">
        <v>0.79400000000000004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34</v>
      </c>
      <c r="I237">
        <v>2.5379999999999998</v>
      </c>
      <c r="J237">
        <v>33.026000000000003</v>
      </c>
      <c r="K237">
        <v>30.488</v>
      </c>
      <c r="L237">
        <v>2.5379999999999998</v>
      </c>
      <c r="M237">
        <v>100</v>
      </c>
      <c r="N237">
        <v>0.14299999999999999</v>
      </c>
      <c r="O237">
        <v>2.8479999999999999</v>
      </c>
      <c r="P237">
        <v>0.31</v>
      </c>
      <c r="Q237">
        <v>2.1880000000000002</v>
      </c>
      <c r="R237">
        <v>86.2</v>
      </c>
      <c r="S237">
        <v>0.81200000000000006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41</v>
      </c>
      <c r="I238">
        <v>6.242</v>
      </c>
      <c r="J238">
        <v>33.026000000000003</v>
      </c>
      <c r="K238">
        <v>26.783999999999999</v>
      </c>
      <c r="L238">
        <v>6.242</v>
      </c>
      <c r="M238">
        <v>100</v>
      </c>
      <c r="N238">
        <v>0.318</v>
      </c>
      <c r="O238">
        <v>2.8479999999999999</v>
      </c>
      <c r="P238">
        <v>-3.3940000000000001</v>
      </c>
      <c r="Q238">
        <v>2.8479999999999999</v>
      </c>
      <c r="R238">
        <v>45.6</v>
      </c>
      <c r="S238">
        <v>0.627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42</v>
      </c>
      <c r="I239">
        <v>4.468</v>
      </c>
      <c r="J239">
        <v>33.026000000000003</v>
      </c>
      <c r="K239">
        <v>28.558</v>
      </c>
      <c r="L239">
        <v>4.468</v>
      </c>
      <c r="M239">
        <v>100</v>
      </c>
      <c r="N239">
        <v>0.23799999999999999</v>
      </c>
      <c r="O239">
        <v>2.8479999999999999</v>
      </c>
      <c r="P239">
        <v>-1.62</v>
      </c>
      <c r="Q239">
        <v>2.58</v>
      </c>
      <c r="R239">
        <v>57.7</v>
      </c>
      <c r="S239">
        <v>0.70499999999999996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37</v>
      </c>
      <c r="I240">
        <v>22.888999999999999</v>
      </c>
      <c r="J240">
        <v>33.026000000000003</v>
      </c>
      <c r="K240">
        <v>10.137</v>
      </c>
      <c r="L240">
        <v>17.556000000000001</v>
      </c>
      <c r="M240">
        <v>76.7</v>
      </c>
      <c r="N240">
        <v>0.628</v>
      </c>
      <c r="O240">
        <v>2.8479999999999999</v>
      </c>
      <c r="P240">
        <v>-20.041</v>
      </c>
      <c r="Q240">
        <v>2.8479999999999999</v>
      </c>
      <c r="R240">
        <v>12.4</v>
      </c>
      <c r="S240">
        <v>0.221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43</v>
      </c>
      <c r="I241">
        <v>2.8479999999999999</v>
      </c>
      <c r="J241">
        <v>33.026000000000003</v>
      </c>
      <c r="K241">
        <v>30.178000000000001</v>
      </c>
      <c r="L241">
        <v>2.8479999999999999</v>
      </c>
      <c r="M241">
        <v>100</v>
      </c>
      <c r="N241">
        <v>0.159</v>
      </c>
      <c r="O241">
        <v>2.8479999999999999</v>
      </c>
      <c r="P241">
        <v>0</v>
      </c>
      <c r="Q241">
        <v>2.8479999999999999</v>
      </c>
      <c r="R241">
        <v>100</v>
      </c>
      <c r="S241">
        <v>1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44</v>
      </c>
      <c r="I242">
        <v>20.509</v>
      </c>
      <c r="J242">
        <v>33.026000000000003</v>
      </c>
      <c r="K242">
        <v>12.516999999999999</v>
      </c>
      <c r="L242">
        <v>18.552</v>
      </c>
      <c r="M242">
        <v>90.5</v>
      </c>
      <c r="N242">
        <v>0.69299999999999995</v>
      </c>
      <c r="O242">
        <v>2.8479999999999999</v>
      </c>
      <c r="P242">
        <v>-17.661000000000001</v>
      </c>
      <c r="Q242">
        <v>2.69</v>
      </c>
      <c r="R242">
        <v>13.1</v>
      </c>
      <c r="S242">
        <v>0.23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36</v>
      </c>
      <c r="I243">
        <v>25.445</v>
      </c>
      <c r="J243">
        <v>33.026000000000003</v>
      </c>
      <c r="K243">
        <v>7.5810000000000004</v>
      </c>
      <c r="L243">
        <v>21.274000000000001</v>
      </c>
      <c r="M243">
        <v>83.6</v>
      </c>
      <c r="N243">
        <v>0.72799999999999998</v>
      </c>
      <c r="O243">
        <v>2.8479999999999999</v>
      </c>
      <c r="P243">
        <v>-22.597000000000001</v>
      </c>
      <c r="Q243">
        <v>2.8479999999999999</v>
      </c>
      <c r="R243">
        <v>11.2</v>
      </c>
      <c r="S243">
        <v>0.20100000000000001</v>
      </c>
    </row>
    <row r="244" spans="1:19" x14ac:dyDescent="0.2">
      <c r="A244" t="s">
        <v>75</v>
      </c>
      <c r="B244" t="s">
        <v>76</v>
      </c>
      <c r="C244">
        <v>52400640</v>
      </c>
      <c r="D244">
        <v>16187</v>
      </c>
      <c r="E244" t="s">
        <v>20</v>
      </c>
      <c r="F244" t="s">
        <v>21</v>
      </c>
      <c r="G244" t="s">
        <v>22</v>
      </c>
      <c r="H244" t="s">
        <v>35</v>
      </c>
      <c r="I244">
        <v>2.4609999999999999</v>
      </c>
      <c r="J244">
        <v>33.026000000000003</v>
      </c>
      <c r="K244">
        <v>30.565000000000001</v>
      </c>
      <c r="L244">
        <v>2.4609999999999999</v>
      </c>
      <c r="M244">
        <v>100</v>
      </c>
      <c r="N244">
        <v>0.13900000000000001</v>
      </c>
      <c r="O244">
        <v>2.8479999999999999</v>
      </c>
      <c r="P244">
        <v>0.38700000000000001</v>
      </c>
      <c r="Q244">
        <v>1.482</v>
      </c>
      <c r="R244">
        <v>60.2</v>
      </c>
      <c r="S244">
        <v>0.55800000000000005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32</v>
      </c>
      <c r="I245">
        <v>31.908000000000001</v>
      </c>
      <c r="J245">
        <v>26.861000000000001</v>
      </c>
      <c r="K245">
        <v>-5.0469999999999997</v>
      </c>
      <c r="L245">
        <v>21.31</v>
      </c>
      <c r="M245">
        <v>66.8</v>
      </c>
      <c r="N245">
        <v>0.72499999999999998</v>
      </c>
      <c r="O245">
        <v>17.376999999999999</v>
      </c>
      <c r="P245">
        <v>-14.531000000000001</v>
      </c>
      <c r="Q245">
        <v>17.376999999999999</v>
      </c>
      <c r="R245">
        <v>54.5</v>
      </c>
      <c r="S245">
        <v>0.70499999999999996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30</v>
      </c>
      <c r="I246">
        <v>11.736000000000001</v>
      </c>
      <c r="J246">
        <v>26.861000000000001</v>
      </c>
      <c r="K246">
        <v>15.125</v>
      </c>
      <c r="L246">
        <v>10.654</v>
      </c>
      <c r="M246">
        <v>90.8</v>
      </c>
      <c r="N246">
        <v>0.55200000000000005</v>
      </c>
      <c r="O246">
        <v>17.376999999999999</v>
      </c>
      <c r="P246">
        <v>5.641</v>
      </c>
      <c r="Q246">
        <v>10.188000000000001</v>
      </c>
      <c r="R246">
        <v>86.8</v>
      </c>
      <c r="S246">
        <v>0.7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24</v>
      </c>
      <c r="I247">
        <v>42.853999999999999</v>
      </c>
      <c r="J247">
        <v>26.861000000000001</v>
      </c>
      <c r="K247">
        <v>-15.993</v>
      </c>
      <c r="L247">
        <v>19.170999999999999</v>
      </c>
      <c r="M247">
        <v>44.7</v>
      </c>
      <c r="N247">
        <v>0.55000000000000004</v>
      </c>
      <c r="O247">
        <v>17.376999999999999</v>
      </c>
      <c r="P247">
        <v>-25.477</v>
      </c>
      <c r="Q247">
        <v>14.914</v>
      </c>
      <c r="R247">
        <v>34.799999999999997</v>
      </c>
      <c r="S247">
        <v>0.495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31</v>
      </c>
      <c r="I248">
        <v>19.777000000000001</v>
      </c>
      <c r="J248">
        <v>26.861000000000001</v>
      </c>
      <c r="K248">
        <v>7.0839999999999996</v>
      </c>
      <c r="L248">
        <v>18.777999999999999</v>
      </c>
      <c r="M248">
        <v>94.9</v>
      </c>
      <c r="N248">
        <v>0.80500000000000005</v>
      </c>
      <c r="O248">
        <v>17.376999999999999</v>
      </c>
      <c r="P248">
        <v>-2.4</v>
      </c>
      <c r="Q248">
        <v>17.376999999999999</v>
      </c>
      <c r="R248">
        <v>87.9</v>
      </c>
      <c r="S248">
        <v>0.93500000000000005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29</v>
      </c>
      <c r="I249">
        <v>14.448</v>
      </c>
      <c r="J249">
        <v>26.861000000000001</v>
      </c>
      <c r="K249">
        <v>12.413</v>
      </c>
      <c r="L249">
        <v>14.448</v>
      </c>
      <c r="M249">
        <v>100</v>
      </c>
      <c r="N249">
        <v>0.7</v>
      </c>
      <c r="O249">
        <v>17.376999999999999</v>
      </c>
      <c r="P249">
        <v>2.9289999999999998</v>
      </c>
      <c r="Q249">
        <v>12.497999999999999</v>
      </c>
      <c r="R249">
        <v>86.5</v>
      </c>
      <c r="S249">
        <v>0.78500000000000003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28</v>
      </c>
      <c r="I250">
        <v>13.653</v>
      </c>
      <c r="J250">
        <v>26.861000000000001</v>
      </c>
      <c r="K250">
        <v>13.208</v>
      </c>
      <c r="L250">
        <v>13.653</v>
      </c>
      <c r="M250">
        <v>100</v>
      </c>
      <c r="N250">
        <v>0.67400000000000004</v>
      </c>
      <c r="O250">
        <v>17.376999999999999</v>
      </c>
      <c r="P250">
        <v>3.7240000000000002</v>
      </c>
      <c r="Q250">
        <v>13.218</v>
      </c>
      <c r="R250">
        <v>96.8</v>
      </c>
      <c r="S250">
        <v>0.85199999999999998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33</v>
      </c>
      <c r="I251">
        <v>15.396000000000001</v>
      </c>
      <c r="J251">
        <v>26.861000000000001</v>
      </c>
      <c r="K251">
        <v>11.465</v>
      </c>
      <c r="L251">
        <v>15.396000000000001</v>
      </c>
      <c r="M251">
        <v>100</v>
      </c>
      <c r="N251">
        <v>0.72899999999999998</v>
      </c>
      <c r="O251">
        <v>17.376999999999999</v>
      </c>
      <c r="P251">
        <v>1.9810000000000001</v>
      </c>
      <c r="Q251">
        <v>14.823</v>
      </c>
      <c r="R251">
        <v>96.3</v>
      </c>
      <c r="S251">
        <v>0.90500000000000003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27</v>
      </c>
      <c r="I252">
        <v>26.861000000000001</v>
      </c>
      <c r="J252">
        <v>26.861000000000001</v>
      </c>
      <c r="K252">
        <v>0</v>
      </c>
      <c r="L252">
        <v>26.861000000000001</v>
      </c>
      <c r="M252">
        <v>100</v>
      </c>
      <c r="N252">
        <v>1</v>
      </c>
      <c r="O252">
        <v>17.376999999999999</v>
      </c>
      <c r="P252">
        <v>-9.484</v>
      </c>
      <c r="Q252">
        <v>17.376999999999999</v>
      </c>
      <c r="R252">
        <v>64.7</v>
      </c>
      <c r="S252">
        <v>0.78600000000000003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26</v>
      </c>
      <c r="I253">
        <v>40.613999999999997</v>
      </c>
      <c r="J253">
        <v>26.861000000000001</v>
      </c>
      <c r="K253">
        <v>-13.753</v>
      </c>
      <c r="L253">
        <v>20.298999999999999</v>
      </c>
      <c r="M253">
        <v>50</v>
      </c>
      <c r="N253">
        <v>0.60199999999999998</v>
      </c>
      <c r="O253">
        <v>17.376999999999999</v>
      </c>
      <c r="P253">
        <v>-23.236999999999998</v>
      </c>
      <c r="Q253">
        <v>17.376999999999999</v>
      </c>
      <c r="R253">
        <v>42.8</v>
      </c>
      <c r="S253">
        <v>0.59899999999999998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25</v>
      </c>
      <c r="I254">
        <v>152.77000000000001</v>
      </c>
      <c r="J254">
        <v>26.861000000000001</v>
      </c>
      <c r="K254">
        <v>-125.90900000000001</v>
      </c>
      <c r="L254">
        <v>26.861000000000001</v>
      </c>
      <c r="M254">
        <v>17.600000000000001</v>
      </c>
      <c r="N254">
        <v>0.29899999999999999</v>
      </c>
      <c r="O254">
        <v>17.376999999999999</v>
      </c>
      <c r="P254">
        <v>-135.393</v>
      </c>
      <c r="Q254">
        <v>17.376999999999999</v>
      </c>
      <c r="R254">
        <v>11.4</v>
      </c>
      <c r="S254">
        <v>0.20399999999999999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23</v>
      </c>
      <c r="I255">
        <v>16.239999999999998</v>
      </c>
      <c r="J255">
        <v>26.861000000000001</v>
      </c>
      <c r="K255">
        <v>10.621</v>
      </c>
      <c r="L255">
        <v>16.239999999999998</v>
      </c>
      <c r="M255">
        <v>100</v>
      </c>
      <c r="N255">
        <v>0.754</v>
      </c>
      <c r="O255">
        <v>17.376999999999999</v>
      </c>
      <c r="P255">
        <v>1.137</v>
      </c>
      <c r="Q255">
        <v>15.275</v>
      </c>
      <c r="R255">
        <v>94.1</v>
      </c>
      <c r="S255">
        <v>0.90900000000000003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38</v>
      </c>
      <c r="I256">
        <v>22.295000000000002</v>
      </c>
      <c r="J256">
        <v>26.861000000000001</v>
      </c>
      <c r="K256">
        <v>4.5659999999999998</v>
      </c>
      <c r="L256">
        <v>19.812999999999999</v>
      </c>
      <c r="M256">
        <v>88.9</v>
      </c>
      <c r="N256">
        <v>0.80600000000000005</v>
      </c>
      <c r="O256">
        <v>17.376999999999999</v>
      </c>
      <c r="P256">
        <v>-4.9180000000000001</v>
      </c>
      <c r="Q256">
        <v>16.939</v>
      </c>
      <c r="R256">
        <v>76</v>
      </c>
      <c r="S256">
        <v>0.85399999999999998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39</v>
      </c>
      <c r="I257">
        <v>7.9870000000000001</v>
      </c>
      <c r="J257">
        <v>26.861000000000001</v>
      </c>
      <c r="K257">
        <v>18.873999999999999</v>
      </c>
      <c r="L257">
        <v>7.9870000000000001</v>
      </c>
      <c r="M257">
        <v>100</v>
      </c>
      <c r="N257">
        <v>0.45800000000000002</v>
      </c>
      <c r="O257">
        <v>17.376999999999999</v>
      </c>
      <c r="P257">
        <v>9.39</v>
      </c>
      <c r="Q257">
        <v>7.9870000000000001</v>
      </c>
      <c r="R257">
        <v>100</v>
      </c>
      <c r="S257">
        <v>0.63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40</v>
      </c>
      <c r="I258">
        <v>14.917999999999999</v>
      </c>
      <c r="J258">
        <v>26.861000000000001</v>
      </c>
      <c r="K258">
        <v>11.943</v>
      </c>
      <c r="L258">
        <v>14.917999999999999</v>
      </c>
      <c r="M258">
        <v>100</v>
      </c>
      <c r="N258">
        <v>0.71399999999999997</v>
      </c>
      <c r="O258">
        <v>17.376999999999999</v>
      </c>
      <c r="P258">
        <v>2.4590000000000001</v>
      </c>
      <c r="Q258">
        <v>14.16</v>
      </c>
      <c r="R258">
        <v>94.9</v>
      </c>
      <c r="S258">
        <v>0.877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34</v>
      </c>
      <c r="I259">
        <v>12.840999999999999</v>
      </c>
      <c r="J259">
        <v>26.861000000000001</v>
      </c>
      <c r="K259">
        <v>14.02</v>
      </c>
      <c r="L259">
        <v>12.840999999999999</v>
      </c>
      <c r="M259">
        <v>100</v>
      </c>
      <c r="N259">
        <v>0.64700000000000002</v>
      </c>
      <c r="O259">
        <v>17.376999999999999</v>
      </c>
      <c r="P259">
        <v>4.5359999999999996</v>
      </c>
      <c r="Q259">
        <v>12.676</v>
      </c>
      <c r="R259">
        <v>98.7</v>
      </c>
      <c r="S259">
        <v>0.83899999999999997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41</v>
      </c>
      <c r="I260">
        <v>17.143999999999998</v>
      </c>
      <c r="J260">
        <v>26.861000000000001</v>
      </c>
      <c r="K260">
        <v>9.7170000000000005</v>
      </c>
      <c r="L260">
        <v>17.143999999999998</v>
      </c>
      <c r="M260">
        <v>100</v>
      </c>
      <c r="N260">
        <v>0.77900000000000003</v>
      </c>
      <c r="O260">
        <v>17.376999999999999</v>
      </c>
      <c r="P260">
        <v>0.23300000000000001</v>
      </c>
      <c r="Q260">
        <v>15.582000000000001</v>
      </c>
      <c r="R260">
        <v>90.9</v>
      </c>
      <c r="S260">
        <v>0.90300000000000002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42</v>
      </c>
      <c r="I261">
        <v>13.653</v>
      </c>
      <c r="J261">
        <v>26.861000000000001</v>
      </c>
      <c r="K261">
        <v>13.208</v>
      </c>
      <c r="L261">
        <v>13.653</v>
      </c>
      <c r="M261">
        <v>100</v>
      </c>
      <c r="N261">
        <v>0.67400000000000004</v>
      </c>
      <c r="O261">
        <v>17.376999999999999</v>
      </c>
      <c r="P261">
        <v>3.7240000000000002</v>
      </c>
      <c r="Q261">
        <v>13.218</v>
      </c>
      <c r="R261">
        <v>96.8</v>
      </c>
      <c r="S261">
        <v>0.85199999999999998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37</v>
      </c>
      <c r="I262">
        <v>15.396000000000001</v>
      </c>
      <c r="J262">
        <v>26.861000000000001</v>
      </c>
      <c r="K262">
        <v>11.465</v>
      </c>
      <c r="L262">
        <v>15.396000000000001</v>
      </c>
      <c r="M262">
        <v>100</v>
      </c>
      <c r="N262">
        <v>0.72899999999999998</v>
      </c>
      <c r="O262">
        <v>17.376999999999999</v>
      </c>
      <c r="P262">
        <v>1.9810000000000001</v>
      </c>
      <c r="Q262">
        <v>14.823</v>
      </c>
      <c r="R262">
        <v>96.3</v>
      </c>
      <c r="S262">
        <v>0.90500000000000003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43</v>
      </c>
      <c r="I263">
        <v>17.376999999999999</v>
      </c>
      <c r="J263">
        <v>26.861000000000001</v>
      </c>
      <c r="K263">
        <v>9.484</v>
      </c>
      <c r="L263">
        <v>17.376999999999999</v>
      </c>
      <c r="M263">
        <v>100</v>
      </c>
      <c r="N263">
        <v>0.78600000000000003</v>
      </c>
      <c r="O263">
        <v>17.376999999999999</v>
      </c>
      <c r="P263">
        <v>0</v>
      </c>
      <c r="Q263">
        <v>17.376999999999999</v>
      </c>
      <c r="R263">
        <v>100</v>
      </c>
      <c r="S263">
        <v>1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44</v>
      </c>
      <c r="I264">
        <v>18.36</v>
      </c>
      <c r="J264">
        <v>26.861000000000001</v>
      </c>
      <c r="K264">
        <v>8.5009999999999994</v>
      </c>
      <c r="L264">
        <v>18.36</v>
      </c>
      <c r="M264">
        <v>100</v>
      </c>
      <c r="N264">
        <v>0.81200000000000006</v>
      </c>
      <c r="O264">
        <v>17.376999999999999</v>
      </c>
      <c r="P264">
        <v>-0.98299999999999998</v>
      </c>
      <c r="Q264">
        <v>16.353999999999999</v>
      </c>
      <c r="R264">
        <v>89.1</v>
      </c>
      <c r="S264">
        <v>0.91500000000000004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36</v>
      </c>
      <c r="I265">
        <v>19.126999999999999</v>
      </c>
      <c r="J265">
        <v>26.861000000000001</v>
      </c>
      <c r="K265">
        <v>7.734</v>
      </c>
      <c r="L265">
        <v>18.382999999999999</v>
      </c>
      <c r="M265">
        <v>96.1</v>
      </c>
      <c r="N265">
        <v>0.79900000000000004</v>
      </c>
      <c r="O265">
        <v>17.376999999999999</v>
      </c>
      <c r="P265">
        <v>-1.75</v>
      </c>
      <c r="Q265">
        <v>17.376999999999999</v>
      </c>
      <c r="R265">
        <v>90.9</v>
      </c>
      <c r="S265">
        <v>0.95199999999999996</v>
      </c>
    </row>
    <row r="266" spans="1:19" x14ac:dyDescent="0.2">
      <c r="A266" t="s">
        <v>63</v>
      </c>
      <c r="B266" t="s">
        <v>64</v>
      </c>
      <c r="C266">
        <v>97220701</v>
      </c>
      <c r="D266">
        <v>22048</v>
      </c>
      <c r="E266" t="s">
        <v>20</v>
      </c>
      <c r="F266" t="s">
        <v>21</v>
      </c>
      <c r="G266" t="s">
        <v>22</v>
      </c>
      <c r="H266" t="s">
        <v>35</v>
      </c>
      <c r="I266">
        <v>9.7089999999999996</v>
      </c>
      <c r="J266">
        <v>26.861000000000001</v>
      </c>
      <c r="K266">
        <v>17.152000000000001</v>
      </c>
      <c r="L266">
        <v>9.7089999999999996</v>
      </c>
      <c r="M266">
        <v>100</v>
      </c>
      <c r="N266">
        <v>0.53100000000000003</v>
      </c>
      <c r="O266">
        <v>17.376999999999999</v>
      </c>
      <c r="P266">
        <v>7.6680000000000001</v>
      </c>
      <c r="Q266">
        <v>9.7089999999999996</v>
      </c>
      <c r="R266">
        <v>100</v>
      </c>
      <c r="S266">
        <v>0.71699999999999997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32</v>
      </c>
      <c r="I267">
        <v>103.399</v>
      </c>
      <c r="J267">
        <v>91.338999999999999</v>
      </c>
      <c r="K267">
        <v>-12.06</v>
      </c>
      <c r="L267">
        <v>76.89</v>
      </c>
      <c r="M267">
        <v>74.400000000000006</v>
      </c>
      <c r="N267">
        <v>0.79</v>
      </c>
      <c r="O267">
        <v>11.129</v>
      </c>
      <c r="P267">
        <v>-92.27</v>
      </c>
      <c r="Q267">
        <v>8.5359999999999996</v>
      </c>
      <c r="R267">
        <v>8.3000000000000007</v>
      </c>
      <c r="S267">
        <v>0.14899999999999999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30</v>
      </c>
      <c r="I268">
        <v>60.862000000000002</v>
      </c>
      <c r="J268">
        <v>91.338999999999999</v>
      </c>
      <c r="K268">
        <v>30.477</v>
      </c>
      <c r="L268">
        <v>60.575000000000003</v>
      </c>
      <c r="M268">
        <v>99.5</v>
      </c>
      <c r="N268">
        <v>0.79600000000000004</v>
      </c>
      <c r="O268">
        <v>11.129</v>
      </c>
      <c r="P268">
        <v>-49.732999999999997</v>
      </c>
      <c r="Q268">
        <v>8.9670000000000005</v>
      </c>
      <c r="R268">
        <v>14.7</v>
      </c>
      <c r="S268">
        <v>0.249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24</v>
      </c>
      <c r="I269">
        <v>56.225000000000001</v>
      </c>
      <c r="J269">
        <v>91.338999999999999</v>
      </c>
      <c r="K269">
        <v>35.113999999999997</v>
      </c>
      <c r="L269">
        <v>54.706000000000003</v>
      </c>
      <c r="M269">
        <v>97.3</v>
      </c>
      <c r="N269">
        <v>0.74099999999999999</v>
      </c>
      <c r="O269">
        <v>11.129</v>
      </c>
      <c r="P269">
        <v>-45.095999999999997</v>
      </c>
      <c r="Q269">
        <v>2.99</v>
      </c>
      <c r="R269">
        <v>5.3</v>
      </c>
      <c r="S269">
        <v>8.8999999999999996E-2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31</v>
      </c>
      <c r="I270">
        <v>61.054000000000002</v>
      </c>
      <c r="J270">
        <v>91.338999999999999</v>
      </c>
      <c r="K270">
        <v>30.285</v>
      </c>
      <c r="L270">
        <v>60.154000000000003</v>
      </c>
      <c r="M270">
        <v>98.5</v>
      </c>
      <c r="N270">
        <v>0.78900000000000003</v>
      </c>
      <c r="O270">
        <v>11.129</v>
      </c>
      <c r="P270">
        <v>-49.924999999999997</v>
      </c>
      <c r="Q270">
        <v>9.69</v>
      </c>
      <c r="R270">
        <v>15.9</v>
      </c>
      <c r="S270">
        <v>0.26800000000000002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29</v>
      </c>
      <c r="I271">
        <v>63.764000000000003</v>
      </c>
      <c r="J271">
        <v>91.338999999999999</v>
      </c>
      <c r="K271">
        <v>27.574999999999999</v>
      </c>
      <c r="L271">
        <v>63.764000000000003</v>
      </c>
      <c r="M271">
        <v>100</v>
      </c>
      <c r="N271">
        <v>0.82199999999999995</v>
      </c>
      <c r="O271">
        <v>11.129</v>
      </c>
      <c r="P271">
        <v>-52.634999999999998</v>
      </c>
      <c r="Q271">
        <v>10.082000000000001</v>
      </c>
      <c r="R271">
        <v>15.8</v>
      </c>
      <c r="S271">
        <v>0.26900000000000002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28</v>
      </c>
      <c r="I272">
        <v>66.290999999999997</v>
      </c>
      <c r="J272">
        <v>91.338999999999999</v>
      </c>
      <c r="K272">
        <v>25.047999999999998</v>
      </c>
      <c r="L272">
        <v>65.072999999999993</v>
      </c>
      <c r="M272">
        <v>98.2</v>
      </c>
      <c r="N272">
        <v>0.82599999999999996</v>
      </c>
      <c r="O272">
        <v>11.129</v>
      </c>
      <c r="P272">
        <v>-55.161999999999999</v>
      </c>
      <c r="Q272">
        <v>10.66</v>
      </c>
      <c r="R272">
        <v>16.100000000000001</v>
      </c>
      <c r="S272">
        <v>0.27500000000000002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33</v>
      </c>
      <c r="I273">
        <v>15.093</v>
      </c>
      <c r="J273">
        <v>91.338999999999999</v>
      </c>
      <c r="K273">
        <v>76.245999999999995</v>
      </c>
      <c r="L273">
        <v>14.708</v>
      </c>
      <c r="M273">
        <v>97.5</v>
      </c>
      <c r="N273">
        <v>0.27600000000000002</v>
      </c>
      <c r="O273">
        <v>11.129</v>
      </c>
      <c r="P273">
        <v>-3.964</v>
      </c>
      <c r="Q273">
        <v>9.8659999999999997</v>
      </c>
      <c r="R273">
        <v>65.400000000000006</v>
      </c>
      <c r="S273">
        <v>0.753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27</v>
      </c>
      <c r="I274">
        <v>91.338999999999999</v>
      </c>
      <c r="J274">
        <v>91.338999999999999</v>
      </c>
      <c r="K274">
        <v>0</v>
      </c>
      <c r="L274">
        <v>91.338999999999999</v>
      </c>
      <c r="M274">
        <v>100</v>
      </c>
      <c r="N274">
        <v>1</v>
      </c>
      <c r="O274">
        <v>11.129</v>
      </c>
      <c r="P274">
        <v>-80.209999999999994</v>
      </c>
      <c r="Q274">
        <v>10.592000000000001</v>
      </c>
      <c r="R274">
        <v>11.6</v>
      </c>
      <c r="S274">
        <v>0.20699999999999999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26</v>
      </c>
      <c r="I275">
        <v>90.260999999999996</v>
      </c>
      <c r="J275">
        <v>91.338999999999999</v>
      </c>
      <c r="K275">
        <v>1.0780000000000001</v>
      </c>
      <c r="L275">
        <v>75.87</v>
      </c>
      <c r="M275">
        <v>84.1</v>
      </c>
      <c r="N275">
        <v>0.83599999999999997</v>
      </c>
      <c r="O275">
        <v>11.129</v>
      </c>
      <c r="P275">
        <v>-79.132000000000005</v>
      </c>
      <c r="Q275">
        <v>9.8360000000000003</v>
      </c>
      <c r="R275">
        <v>10.9</v>
      </c>
      <c r="S275">
        <v>0.19400000000000001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25</v>
      </c>
      <c r="I276">
        <v>72.126000000000005</v>
      </c>
      <c r="J276">
        <v>91.338999999999999</v>
      </c>
      <c r="K276">
        <v>19.213000000000001</v>
      </c>
      <c r="L276">
        <v>69.284999999999997</v>
      </c>
      <c r="M276">
        <v>96.1</v>
      </c>
      <c r="N276">
        <v>0.84799999999999998</v>
      </c>
      <c r="O276">
        <v>11.129</v>
      </c>
      <c r="P276">
        <v>-60.997</v>
      </c>
      <c r="Q276">
        <v>9.782</v>
      </c>
      <c r="R276">
        <v>13.6</v>
      </c>
      <c r="S276">
        <v>0.23499999999999999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23</v>
      </c>
      <c r="I277">
        <v>94.703000000000003</v>
      </c>
      <c r="J277">
        <v>91.338999999999999</v>
      </c>
      <c r="K277">
        <v>-3.3639999999999999</v>
      </c>
      <c r="L277">
        <v>78.866</v>
      </c>
      <c r="M277">
        <v>83.3</v>
      </c>
      <c r="N277">
        <v>0.84799999999999998</v>
      </c>
      <c r="O277">
        <v>11.129</v>
      </c>
      <c r="P277">
        <v>-83.573999999999998</v>
      </c>
      <c r="Q277">
        <v>9.7490000000000006</v>
      </c>
      <c r="R277">
        <v>10.3</v>
      </c>
      <c r="S277">
        <v>0.184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38</v>
      </c>
      <c r="I278">
        <v>53.177</v>
      </c>
      <c r="J278">
        <v>91.338999999999999</v>
      </c>
      <c r="K278">
        <v>38.161999999999999</v>
      </c>
      <c r="L278">
        <v>52.536999999999999</v>
      </c>
      <c r="M278">
        <v>98.8</v>
      </c>
      <c r="N278">
        <v>0.72699999999999998</v>
      </c>
      <c r="O278">
        <v>11.129</v>
      </c>
      <c r="P278">
        <v>-42.048000000000002</v>
      </c>
      <c r="Q278">
        <v>9.4120000000000008</v>
      </c>
      <c r="R278">
        <v>17.7</v>
      </c>
      <c r="S278">
        <v>0.29299999999999998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39</v>
      </c>
      <c r="I279">
        <v>6.66</v>
      </c>
      <c r="J279">
        <v>91.338999999999999</v>
      </c>
      <c r="K279">
        <v>84.679000000000002</v>
      </c>
      <c r="L279">
        <v>6.66</v>
      </c>
      <c r="M279">
        <v>100</v>
      </c>
      <c r="N279">
        <v>0.13600000000000001</v>
      </c>
      <c r="O279">
        <v>11.129</v>
      </c>
      <c r="P279">
        <v>4.4690000000000003</v>
      </c>
      <c r="Q279">
        <v>6.66</v>
      </c>
      <c r="R279">
        <v>100</v>
      </c>
      <c r="S279">
        <v>0.749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40</v>
      </c>
      <c r="I280">
        <v>8.6579999999999995</v>
      </c>
      <c r="J280">
        <v>91.338999999999999</v>
      </c>
      <c r="K280">
        <v>82.680999999999997</v>
      </c>
      <c r="L280">
        <v>8.4390000000000001</v>
      </c>
      <c r="M280">
        <v>97.5</v>
      </c>
      <c r="N280">
        <v>0.16900000000000001</v>
      </c>
      <c r="O280">
        <v>11.129</v>
      </c>
      <c r="P280">
        <v>2.4710000000000001</v>
      </c>
      <c r="Q280">
        <v>7.91</v>
      </c>
      <c r="R280">
        <v>91.4</v>
      </c>
      <c r="S280">
        <v>0.8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34</v>
      </c>
      <c r="I281">
        <v>8.9779999999999998</v>
      </c>
      <c r="J281">
        <v>91.338999999999999</v>
      </c>
      <c r="K281">
        <v>82.361000000000004</v>
      </c>
      <c r="L281">
        <v>8.9779999999999998</v>
      </c>
      <c r="M281">
        <v>100</v>
      </c>
      <c r="N281">
        <v>0.17899999999999999</v>
      </c>
      <c r="O281">
        <v>11.129</v>
      </c>
      <c r="P281">
        <v>2.1509999999999998</v>
      </c>
      <c r="Q281">
        <v>8.4019999999999992</v>
      </c>
      <c r="R281">
        <v>93.6</v>
      </c>
      <c r="S281">
        <v>0.83599999999999997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41</v>
      </c>
      <c r="I282">
        <v>13.605</v>
      </c>
      <c r="J282">
        <v>91.338999999999999</v>
      </c>
      <c r="K282">
        <v>77.733999999999995</v>
      </c>
      <c r="L282">
        <v>13.605</v>
      </c>
      <c r="M282">
        <v>100</v>
      </c>
      <c r="N282">
        <v>0.25900000000000001</v>
      </c>
      <c r="O282">
        <v>11.129</v>
      </c>
      <c r="P282">
        <v>-2.476</v>
      </c>
      <c r="Q282">
        <v>10.176</v>
      </c>
      <c r="R282">
        <v>74.8</v>
      </c>
      <c r="S282">
        <v>0.82299999999999995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42</v>
      </c>
      <c r="I283">
        <v>8.0150000000000006</v>
      </c>
      <c r="J283">
        <v>91.338999999999999</v>
      </c>
      <c r="K283">
        <v>83.323999999999998</v>
      </c>
      <c r="L283">
        <v>8.0150000000000006</v>
      </c>
      <c r="M283">
        <v>100</v>
      </c>
      <c r="N283">
        <v>0.161</v>
      </c>
      <c r="O283">
        <v>11.129</v>
      </c>
      <c r="P283">
        <v>3.1139999999999999</v>
      </c>
      <c r="Q283">
        <v>7.702</v>
      </c>
      <c r="R283">
        <v>96.1</v>
      </c>
      <c r="S283">
        <v>0.80500000000000005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37</v>
      </c>
      <c r="I284">
        <v>15.093</v>
      </c>
      <c r="J284">
        <v>91.338999999999999</v>
      </c>
      <c r="K284">
        <v>76.245999999999995</v>
      </c>
      <c r="L284">
        <v>14.708</v>
      </c>
      <c r="M284">
        <v>97.5</v>
      </c>
      <c r="N284">
        <v>0.27600000000000002</v>
      </c>
      <c r="O284">
        <v>11.129</v>
      </c>
      <c r="P284">
        <v>-3.964</v>
      </c>
      <c r="Q284">
        <v>9.8659999999999997</v>
      </c>
      <c r="R284">
        <v>65.400000000000006</v>
      </c>
      <c r="S284">
        <v>0.753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43</v>
      </c>
      <c r="I285">
        <v>11.129</v>
      </c>
      <c r="J285">
        <v>91.338999999999999</v>
      </c>
      <c r="K285">
        <v>80.209999999999994</v>
      </c>
      <c r="L285">
        <v>10.592000000000001</v>
      </c>
      <c r="M285">
        <v>95.2</v>
      </c>
      <c r="N285">
        <v>0.20699999999999999</v>
      </c>
      <c r="O285">
        <v>11.129</v>
      </c>
      <c r="P285">
        <v>0</v>
      </c>
      <c r="Q285">
        <v>11.129</v>
      </c>
      <c r="R285">
        <v>100</v>
      </c>
      <c r="S285">
        <v>1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44</v>
      </c>
      <c r="I286">
        <v>90.260999999999996</v>
      </c>
      <c r="J286">
        <v>91.338999999999999</v>
      </c>
      <c r="K286">
        <v>1.0780000000000001</v>
      </c>
      <c r="L286">
        <v>75.87</v>
      </c>
      <c r="M286">
        <v>84.1</v>
      </c>
      <c r="N286">
        <v>0.83599999999999997</v>
      </c>
      <c r="O286">
        <v>11.129</v>
      </c>
      <c r="P286">
        <v>-79.132000000000005</v>
      </c>
      <c r="Q286">
        <v>9.8360000000000003</v>
      </c>
      <c r="R286">
        <v>10.9</v>
      </c>
      <c r="S286">
        <v>0.19400000000000001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36</v>
      </c>
      <c r="I287">
        <v>36.298999999999999</v>
      </c>
      <c r="J287">
        <v>91.338999999999999</v>
      </c>
      <c r="K287">
        <v>55.04</v>
      </c>
      <c r="L287">
        <v>36.052</v>
      </c>
      <c r="M287">
        <v>99.3</v>
      </c>
      <c r="N287">
        <v>0.56499999999999995</v>
      </c>
      <c r="O287">
        <v>11.129</v>
      </c>
      <c r="P287">
        <v>-25.17</v>
      </c>
      <c r="Q287">
        <v>9.8360000000000003</v>
      </c>
      <c r="R287">
        <v>27.1</v>
      </c>
      <c r="S287">
        <v>0.41499999999999998</v>
      </c>
    </row>
    <row r="288" spans="1:19" x14ac:dyDescent="0.2">
      <c r="A288" t="s">
        <v>79</v>
      </c>
      <c r="B288" t="s">
        <v>80</v>
      </c>
      <c r="C288">
        <v>3926342</v>
      </c>
      <c r="D288">
        <v>4431</v>
      </c>
      <c r="E288" t="s">
        <v>20</v>
      </c>
      <c r="F288" t="s">
        <v>21</v>
      </c>
      <c r="G288" t="s">
        <v>22</v>
      </c>
      <c r="H288" t="s">
        <v>35</v>
      </c>
      <c r="I288">
        <v>6.2370000000000001</v>
      </c>
      <c r="J288">
        <v>91.338999999999999</v>
      </c>
      <c r="K288">
        <v>85.102000000000004</v>
      </c>
      <c r="L288">
        <v>6.2370000000000001</v>
      </c>
      <c r="M288">
        <v>100</v>
      </c>
      <c r="N288">
        <v>0.128</v>
      </c>
      <c r="O288">
        <v>11.129</v>
      </c>
      <c r="P288">
        <v>4.8920000000000003</v>
      </c>
      <c r="Q288">
        <v>6.2270000000000003</v>
      </c>
      <c r="R288">
        <v>99.8</v>
      </c>
      <c r="S288">
        <v>0.71699999999999997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32</v>
      </c>
      <c r="I289">
        <v>16.009</v>
      </c>
      <c r="J289">
        <v>17.443999999999999</v>
      </c>
      <c r="K289">
        <v>1.4350000000000001</v>
      </c>
      <c r="L289">
        <v>13.805999999999999</v>
      </c>
      <c r="M289">
        <v>86.2</v>
      </c>
      <c r="N289">
        <v>0.82499999999999996</v>
      </c>
      <c r="O289">
        <v>7.6289999999999996</v>
      </c>
      <c r="P289">
        <v>-8.3800000000000008</v>
      </c>
      <c r="Q289">
        <v>7.6289999999999996</v>
      </c>
      <c r="R289">
        <v>47.7</v>
      </c>
      <c r="S289">
        <v>0.64500000000000002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30</v>
      </c>
      <c r="I290">
        <v>12.4</v>
      </c>
      <c r="J290">
        <v>17.443999999999999</v>
      </c>
      <c r="K290">
        <v>5.0439999999999996</v>
      </c>
      <c r="L290">
        <v>11.263999999999999</v>
      </c>
      <c r="M290">
        <v>90.8</v>
      </c>
      <c r="N290">
        <v>0.755</v>
      </c>
      <c r="O290">
        <v>7.6289999999999996</v>
      </c>
      <c r="P290">
        <v>-4.7709999999999999</v>
      </c>
      <c r="Q290">
        <v>6.468</v>
      </c>
      <c r="R290">
        <v>52.2</v>
      </c>
      <c r="S290">
        <v>0.64600000000000002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24</v>
      </c>
      <c r="I291">
        <v>12.574</v>
      </c>
      <c r="J291">
        <v>17.443999999999999</v>
      </c>
      <c r="K291">
        <v>4.87</v>
      </c>
      <c r="L291">
        <v>12.574</v>
      </c>
      <c r="M291">
        <v>100</v>
      </c>
      <c r="N291">
        <v>0.83799999999999997</v>
      </c>
      <c r="O291">
        <v>7.6289999999999996</v>
      </c>
      <c r="P291">
        <v>-4.9450000000000003</v>
      </c>
      <c r="Q291">
        <v>7.2110000000000003</v>
      </c>
      <c r="R291">
        <v>57.3</v>
      </c>
      <c r="S291">
        <v>0.71399999999999997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31</v>
      </c>
      <c r="I292">
        <v>16.707000000000001</v>
      </c>
      <c r="J292">
        <v>17.443999999999999</v>
      </c>
      <c r="K292">
        <v>0.73699999999999999</v>
      </c>
      <c r="L292">
        <v>14.74</v>
      </c>
      <c r="M292">
        <v>88.2</v>
      </c>
      <c r="N292">
        <v>0.86299999999999999</v>
      </c>
      <c r="O292">
        <v>7.6289999999999996</v>
      </c>
      <c r="P292">
        <v>-9.0779999999999994</v>
      </c>
      <c r="Q292">
        <v>7.6289999999999996</v>
      </c>
      <c r="R292">
        <v>45.7</v>
      </c>
      <c r="S292">
        <v>0.627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29</v>
      </c>
      <c r="I293">
        <v>11.29</v>
      </c>
      <c r="J293">
        <v>17.443999999999999</v>
      </c>
      <c r="K293">
        <v>6.1539999999999999</v>
      </c>
      <c r="L293">
        <v>11.29</v>
      </c>
      <c r="M293">
        <v>100</v>
      </c>
      <c r="N293">
        <v>0.78600000000000003</v>
      </c>
      <c r="O293">
        <v>7.6289999999999996</v>
      </c>
      <c r="P293">
        <v>-3.661</v>
      </c>
      <c r="Q293">
        <v>7.0659999999999998</v>
      </c>
      <c r="R293">
        <v>62.6</v>
      </c>
      <c r="S293">
        <v>0.747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28</v>
      </c>
      <c r="I294">
        <v>14.727</v>
      </c>
      <c r="J294">
        <v>17.443999999999999</v>
      </c>
      <c r="K294">
        <v>2.7170000000000001</v>
      </c>
      <c r="L294">
        <v>13.382999999999999</v>
      </c>
      <c r="M294">
        <v>90.9</v>
      </c>
      <c r="N294">
        <v>0.83199999999999996</v>
      </c>
      <c r="O294">
        <v>7.6289999999999996</v>
      </c>
      <c r="P294">
        <v>-7.0979999999999999</v>
      </c>
      <c r="Q294">
        <v>7.6289999999999996</v>
      </c>
      <c r="R294">
        <v>51.8</v>
      </c>
      <c r="S294">
        <v>0.68300000000000005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33</v>
      </c>
      <c r="I295">
        <v>20.213000000000001</v>
      </c>
      <c r="J295">
        <v>17.443999999999999</v>
      </c>
      <c r="K295">
        <v>-2.7690000000000001</v>
      </c>
      <c r="L295">
        <v>15.811</v>
      </c>
      <c r="M295">
        <v>78.2</v>
      </c>
      <c r="N295">
        <v>0.84</v>
      </c>
      <c r="O295">
        <v>7.6289999999999996</v>
      </c>
      <c r="P295">
        <v>-12.584</v>
      </c>
      <c r="Q295">
        <v>7.6289999999999996</v>
      </c>
      <c r="R295">
        <v>37.700000000000003</v>
      </c>
      <c r="S295">
        <v>0.54800000000000004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27</v>
      </c>
      <c r="I296">
        <v>17.443999999999999</v>
      </c>
      <c r="J296">
        <v>17.443999999999999</v>
      </c>
      <c r="K296">
        <v>0</v>
      </c>
      <c r="L296">
        <v>17.443999999999999</v>
      </c>
      <c r="M296">
        <v>100</v>
      </c>
      <c r="N296">
        <v>1</v>
      </c>
      <c r="O296">
        <v>7.6289999999999996</v>
      </c>
      <c r="P296">
        <v>-9.8149999999999995</v>
      </c>
      <c r="Q296">
        <v>7.6289999999999996</v>
      </c>
      <c r="R296">
        <v>43.7</v>
      </c>
      <c r="S296">
        <v>0.60899999999999999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26</v>
      </c>
      <c r="I297">
        <v>76.456999999999994</v>
      </c>
      <c r="J297">
        <v>17.443999999999999</v>
      </c>
      <c r="K297">
        <v>-59.012999999999998</v>
      </c>
      <c r="L297">
        <v>17.443999999999999</v>
      </c>
      <c r="M297">
        <v>22.8</v>
      </c>
      <c r="N297">
        <v>0.372</v>
      </c>
      <c r="O297">
        <v>7.6289999999999996</v>
      </c>
      <c r="P297">
        <v>-68.828000000000003</v>
      </c>
      <c r="Q297">
        <v>7.6289999999999996</v>
      </c>
      <c r="R297">
        <v>10</v>
      </c>
      <c r="S297">
        <v>0.18099999999999999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25</v>
      </c>
      <c r="I298">
        <v>21.315999999999999</v>
      </c>
      <c r="J298">
        <v>17.443999999999999</v>
      </c>
      <c r="K298">
        <v>-3.8719999999999999</v>
      </c>
      <c r="L298">
        <v>14.992000000000001</v>
      </c>
      <c r="M298">
        <v>70.3</v>
      </c>
      <c r="N298">
        <v>0.77400000000000002</v>
      </c>
      <c r="O298">
        <v>7.6289999999999996</v>
      </c>
      <c r="P298">
        <v>-13.686999999999999</v>
      </c>
      <c r="Q298">
        <v>7.6289999999999996</v>
      </c>
      <c r="R298">
        <v>35.799999999999997</v>
      </c>
      <c r="S298">
        <v>0.52700000000000002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23</v>
      </c>
      <c r="I299">
        <v>12.676</v>
      </c>
      <c r="J299">
        <v>17.443999999999999</v>
      </c>
      <c r="K299">
        <v>4.7679999999999998</v>
      </c>
      <c r="L299">
        <v>12.108000000000001</v>
      </c>
      <c r="M299">
        <v>95.5</v>
      </c>
      <c r="N299">
        <v>0.80400000000000005</v>
      </c>
      <c r="O299">
        <v>7.6289999999999996</v>
      </c>
      <c r="P299">
        <v>-5.0469999999999997</v>
      </c>
      <c r="Q299">
        <v>7.6289999999999996</v>
      </c>
      <c r="R299">
        <v>60.2</v>
      </c>
      <c r="S299">
        <v>0.751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38</v>
      </c>
      <c r="I300">
        <v>9.3740000000000006</v>
      </c>
      <c r="J300">
        <v>17.443999999999999</v>
      </c>
      <c r="K300">
        <v>8.07</v>
      </c>
      <c r="L300">
        <v>9.1669999999999998</v>
      </c>
      <c r="M300">
        <v>97.8</v>
      </c>
      <c r="N300">
        <v>0.68400000000000005</v>
      </c>
      <c r="O300">
        <v>7.6289999999999996</v>
      </c>
      <c r="P300">
        <v>-1.7450000000000001</v>
      </c>
      <c r="Q300">
        <v>6.9450000000000003</v>
      </c>
      <c r="R300">
        <v>74.099999999999994</v>
      </c>
      <c r="S300">
        <v>0.81699999999999995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39</v>
      </c>
      <c r="I301">
        <v>4.5259999999999998</v>
      </c>
      <c r="J301">
        <v>17.443999999999999</v>
      </c>
      <c r="K301">
        <v>12.917999999999999</v>
      </c>
      <c r="L301">
        <v>4.5259999999999998</v>
      </c>
      <c r="M301">
        <v>100</v>
      </c>
      <c r="N301">
        <v>0.41199999999999998</v>
      </c>
      <c r="O301">
        <v>7.6289999999999996</v>
      </c>
      <c r="P301">
        <v>3.1030000000000002</v>
      </c>
      <c r="Q301">
        <v>4.5259999999999998</v>
      </c>
      <c r="R301">
        <v>100</v>
      </c>
      <c r="S301">
        <v>0.745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40</v>
      </c>
      <c r="I302">
        <v>5.859</v>
      </c>
      <c r="J302">
        <v>17.443999999999999</v>
      </c>
      <c r="K302">
        <v>11.585000000000001</v>
      </c>
      <c r="L302">
        <v>5.859</v>
      </c>
      <c r="M302">
        <v>100</v>
      </c>
      <c r="N302">
        <v>0.503</v>
      </c>
      <c r="O302">
        <v>7.6289999999999996</v>
      </c>
      <c r="P302">
        <v>1.77</v>
      </c>
      <c r="Q302">
        <v>5.859</v>
      </c>
      <c r="R302">
        <v>100</v>
      </c>
      <c r="S302">
        <v>0.86899999999999999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34</v>
      </c>
      <c r="I303">
        <v>5.8360000000000003</v>
      </c>
      <c r="J303">
        <v>17.443999999999999</v>
      </c>
      <c r="K303">
        <v>11.608000000000001</v>
      </c>
      <c r="L303">
        <v>5.8360000000000003</v>
      </c>
      <c r="M303">
        <v>100</v>
      </c>
      <c r="N303">
        <v>0.501</v>
      </c>
      <c r="O303">
        <v>7.6289999999999996</v>
      </c>
      <c r="P303">
        <v>1.7929999999999999</v>
      </c>
      <c r="Q303">
        <v>5.7779999999999996</v>
      </c>
      <c r="R303">
        <v>99</v>
      </c>
      <c r="S303">
        <v>0.85799999999999998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41</v>
      </c>
      <c r="I304">
        <v>6.8609999999999998</v>
      </c>
      <c r="J304">
        <v>17.443999999999999</v>
      </c>
      <c r="K304">
        <v>10.583</v>
      </c>
      <c r="L304">
        <v>6.8609999999999998</v>
      </c>
      <c r="M304">
        <v>100</v>
      </c>
      <c r="N304">
        <v>0.56499999999999995</v>
      </c>
      <c r="O304">
        <v>7.6289999999999996</v>
      </c>
      <c r="P304">
        <v>0.76800000000000002</v>
      </c>
      <c r="Q304">
        <v>6.0460000000000003</v>
      </c>
      <c r="R304">
        <v>88.1</v>
      </c>
      <c r="S304">
        <v>0.83499999999999996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42</v>
      </c>
      <c r="I305">
        <v>5.1239999999999997</v>
      </c>
      <c r="J305">
        <v>17.443999999999999</v>
      </c>
      <c r="K305">
        <v>12.32</v>
      </c>
      <c r="L305">
        <v>5.1239999999999997</v>
      </c>
      <c r="M305">
        <v>100</v>
      </c>
      <c r="N305">
        <v>0.45400000000000001</v>
      </c>
      <c r="O305">
        <v>7.6289999999999996</v>
      </c>
      <c r="P305">
        <v>2.5049999999999999</v>
      </c>
      <c r="Q305">
        <v>5.048</v>
      </c>
      <c r="R305">
        <v>98.5</v>
      </c>
      <c r="S305">
        <v>0.79200000000000004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37</v>
      </c>
      <c r="I306">
        <v>20.213000000000001</v>
      </c>
      <c r="J306">
        <v>17.443999999999999</v>
      </c>
      <c r="K306">
        <v>-2.7690000000000001</v>
      </c>
      <c r="L306">
        <v>15.811</v>
      </c>
      <c r="M306">
        <v>78.2</v>
      </c>
      <c r="N306">
        <v>0.84</v>
      </c>
      <c r="O306">
        <v>7.6289999999999996</v>
      </c>
      <c r="P306">
        <v>-12.584</v>
      </c>
      <c r="Q306">
        <v>7.6289999999999996</v>
      </c>
      <c r="R306">
        <v>37.700000000000003</v>
      </c>
      <c r="S306">
        <v>0.54800000000000004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43</v>
      </c>
      <c r="I307">
        <v>7.6289999999999996</v>
      </c>
      <c r="J307">
        <v>17.443999999999999</v>
      </c>
      <c r="K307">
        <v>9.8149999999999995</v>
      </c>
      <c r="L307">
        <v>7.6289999999999996</v>
      </c>
      <c r="M307">
        <v>100</v>
      </c>
      <c r="N307">
        <v>0.60899999999999999</v>
      </c>
      <c r="O307">
        <v>7.6289999999999996</v>
      </c>
      <c r="P307">
        <v>0</v>
      </c>
      <c r="Q307">
        <v>7.6289999999999996</v>
      </c>
      <c r="R307">
        <v>100</v>
      </c>
      <c r="S307">
        <v>1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44</v>
      </c>
      <c r="I308">
        <v>18.783999999999999</v>
      </c>
      <c r="J308">
        <v>17.443999999999999</v>
      </c>
      <c r="K308">
        <v>-1.34</v>
      </c>
      <c r="L308">
        <v>15.746</v>
      </c>
      <c r="M308">
        <v>83.8</v>
      </c>
      <c r="N308">
        <v>0.86899999999999999</v>
      </c>
      <c r="O308">
        <v>7.6289999999999996</v>
      </c>
      <c r="P308">
        <v>-11.154999999999999</v>
      </c>
      <c r="Q308">
        <v>7.6289999999999996</v>
      </c>
      <c r="R308">
        <v>40.6</v>
      </c>
      <c r="S308">
        <v>0.57799999999999996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36</v>
      </c>
      <c r="I309">
        <v>14.832000000000001</v>
      </c>
      <c r="J309">
        <v>17.443999999999999</v>
      </c>
      <c r="K309">
        <v>2.6120000000000001</v>
      </c>
      <c r="L309">
        <v>13.68</v>
      </c>
      <c r="M309">
        <v>92.2</v>
      </c>
      <c r="N309">
        <v>0.84799999999999998</v>
      </c>
      <c r="O309">
        <v>7.6289999999999996</v>
      </c>
      <c r="P309">
        <v>-7.2030000000000003</v>
      </c>
      <c r="Q309">
        <v>7.4770000000000003</v>
      </c>
      <c r="R309">
        <v>50.4</v>
      </c>
      <c r="S309">
        <v>0.66600000000000004</v>
      </c>
    </row>
    <row r="310" spans="1:19" x14ac:dyDescent="0.2">
      <c r="A310" t="s">
        <v>18</v>
      </c>
      <c r="B310" t="s">
        <v>19</v>
      </c>
      <c r="C310">
        <v>95801635</v>
      </c>
      <c r="D310">
        <v>21887</v>
      </c>
      <c r="E310" t="s">
        <v>20</v>
      </c>
      <c r="F310" t="s">
        <v>21</v>
      </c>
      <c r="G310" t="s">
        <v>22</v>
      </c>
      <c r="H310" t="s">
        <v>35</v>
      </c>
      <c r="I310">
        <v>5.6470000000000002</v>
      </c>
      <c r="J310">
        <v>17.443999999999999</v>
      </c>
      <c r="K310">
        <v>11.797000000000001</v>
      </c>
      <c r="L310">
        <v>5.5330000000000004</v>
      </c>
      <c r="M310">
        <v>98</v>
      </c>
      <c r="N310">
        <v>0.47899999999999998</v>
      </c>
      <c r="O310">
        <v>7.6289999999999996</v>
      </c>
      <c r="P310">
        <v>1.982</v>
      </c>
      <c r="Q310">
        <v>5.19</v>
      </c>
      <c r="R310">
        <v>91.9</v>
      </c>
      <c r="S310">
        <v>0.78200000000000003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32</v>
      </c>
      <c r="I311">
        <v>24.233000000000001</v>
      </c>
      <c r="J311">
        <v>17.384</v>
      </c>
      <c r="K311">
        <v>-6.8490000000000002</v>
      </c>
      <c r="L311">
        <v>17.384</v>
      </c>
      <c r="M311">
        <v>71.7</v>
      </c>
      <c r="N311">
        <v>0.83499999999999996</v>
      </c>
      <c r="O311">
        <v>3.3580000000000001</v>
      </c>
      <c r="P311">
        <v>-20.875</v>
      </c>
      <c r="Q311">
        <v>3.3580000000000001</v>
      </c>
      <c r="R311">
        <v>13.9</v>
      </c>
      <c r="S311">
        <v>0.24299999999999999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30</v>
      </c>
      <c r="I312">
        <v>12.430999999999999</v>
      </c>
      <c r="J312">
        <v>17.384</v>
      </c>
      <c r="K312">
        <v>4.9530000000000003</v>
      </c>
      <c r="L312">
        <v>10.266</v>
      </c>
      <c r="M312">
        <v>82.6</v>
      </c>
      <c r="N312">
        <v>0.68899999999999995</v>
      </c>
      <c r="O312">
        <v>3.3580000000000001</v>
      </c>
      <c r="P312">
        <v>-9.0730000000000004</v>
      </c>
      <c r="Q312">
        <v>3.3580000000000001</v>
      </c>
      <c r="R312">
        <v>27</v>
      </c>
      <c r="S312">
        <v>0.42499999999999999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24</v>
      </c>
      <c r="I313">
        <v>14.694000000000001</v>
      </c>
      <c r="J313">
        <v>17.384</v>
      </c>
      <c r="K313">
        <v>2.69</v>
      </c>
      <c r="L313">
        <v>8.6679999999999993</v>
      </c>
      <c r="M313">
        <v>59</v>
      </c>
      <c r="N313">
        <v>0.54</v>
      </c>
      <c r="O313">
        <v>3.3580000000000001</v>
      </c>
      <c r="P313">
        <v>-11.336</v>
      </c>
      <c r="Q313">
        <v>2.0099999999999998</v>
      </c>
      <c r="R313">
        <v>13.7</v>
      </c>
      <c r="S313">
        <v>0.223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31</v>
      </c>
      <c r="I314">
        <v>15.61</v>
      </c>
      <c r="J314">
        <v>17.384</v>
      </c>
      <c r="K314">
        <v>1.774</v>
      </c>
      <c r="L314">
        <v>13.167</v>
      </c>
      <c r="M314">
        <v>84.4</v>
      </c>
      <c r="N314">
        <v>0.79800000000000004</v>
      </c>
      <c r="O314">
        <v>3.3580000000000001</v>
      </c>
      <c r="P314">
        <v>-12.252000000000001</v>
      </c>
      <c r="Q314">
        <v>3.3580000000000001</v>
      </c>
      <c r="R314">
        <v>21.5</v>
      </c>
      <c r="S314">
        <v>0.35399999999999998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29</v>
      </c>
      <c r="I315">
        <v>12.256</v>
      </c>
      <c r="J315">
        <v>17.384</v>
      </c>
      <c r="K315">
        <v>5.1280000000000001</v>
      </c>
      <c r="L315">
        <v>10.394</v>
      </c>
      <c r="M315">
        <v>84.8</v>
      </c>
      <c r="N315">
        <v>0.70099999999999996</v>
      </c>
      <c r="O315">
        <v>3.3580000000000001</v>
      </c>
      <c r="P315">
        <v>-8.8979999999999997</v>
      </c>
      <c r="Q315">
        <v>3.3580000000000001</v>
      </c>
      <c r="R315">
        <v>27.4</v>
      </c>
      <c r="S315">
        <v>0.43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28</v>
      </c>
      <c r="I316">
        <v>17.216000000000001</v>
      </c>
      <c r="J316">
        <v>17.384</v>
      </c>
      <c r="K316">
        <v>0.16800000000000001</v>
      </c>
      <c r="L316">
        <v>14.131</v>
      </c>
      <c r="M316">
        <v>82.1</v>
      </c>
      <c r="N316">
        <v>0.81699999999999995</v>
      </c>
      <c r="O316">
        <v>3.3580000000000001</v>
      </c>
      <c r="P316">
        <v>-13.858000000000001</v>
      </c>
      <c r="Q316">
        <v>3.3580000000000001</v>
      </c>
      <c r="R316">
        <v>19.5</v>
      </c>
      <c r="S316">
        <v>0.32600000000000001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33</v>
      </c>
      <c r="I317">
        <v>5.1449999999999996</v>
      </c>
      <c r="J317">
        <v>17.384</v>
      </c>
      <c r="K317">
        <v>12.239000000000001</v>
      </c>
      <c r="L317">
        <v>4.8620000000000001</v>
      </c>
      <c r="M317">
        <v>94.5</v>
      </c>
      <c r="N317">
        <v>0.432</v>
      </c>
      <c r="O317">
        <v>3.3580000000000001</v>
      </c>
      <c r="P317">
        <v>-1.7869999999999999</v>
      </c>
      <c r="Q317">
        <v>3.1379999999999999</v>
      </c>
      <c r="R317">
        <v>61</v>
      </c>
      <c r="S317">
        <v>0.73799999999999999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27</v>
      </c>
      <c r="I318">
        <v>17.384</v>
      </c>
      <c r="J318">
        <v>17.384</v>
      </c>
      <c r="K318">
        <v>0</v>
      </c>
      <c r="L318">
        <v>17.384</v>
      </c>
      <c r="M318">
        <v>100</v>
      </c>
      <c r="N318">
        <v>1</v>
      </c>
      <c r="O318">
        <v>3.3580000000000001</v>
      </c>
      <c r="P318">
        <v>-14.026</v>
      </c>
      <c r="Q318">
        <v>3.3580000000000001</v>
      </c>
      <c r="R318">
        <v>19.3</v>
      </c>
      <c r="S318">
        <v>0.32400000000000001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26</v>
      </c>
      <c r="I319">
        <v>18.228999999999999</v>
      </c>
      <c r="J319">
        <v>17.384</v>
      </c>
      <c r="K319">
        <v>-0.84499999999999997</v>
      </c>
      <c r="L319">
        <v>13.563000000000001</v>
      </c>
      <c r="M319">
        <v>74.400000000000006</v>
      </c>
      <c r="N319">
        <v>0.76200000000000001</v>
      </c>
      <c r="O319">
        <v>3.3580000000000001</v>
      </c>
      <c r="P319">
        <v>-14.871</v>
      </c>
      <c r="Q319">
        <v>3.3580000000000001</v>
      </c>
      <c r="R319">
        <v>18.399999999999999</v>
      </c>
      <c r="S319">
        <v>0.311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25</v>
      </c>
      <c r="I320">
        <v>38.045000000000002</v>
      </c>
      <c r="J320">
        <v>17.384</v>
      </c>
      <c r="K320">
        <v>-20.661000000000001</v>
      </c>
      <c r="L320">
        <v>17.384</v>
      </c>
      <c r="M320">
        <v>45.7</v>
      </c>
      <c r="N320">
        <v>0.627</v>
      </c>
      <c r="O320">
        <v>3.3580000000000001</v>
      </c>
      <c r="P320">
        <v>-34.686999999999998</v>
      </c>
      <c r="Q320">
        <v>3.3580000000000001</v>
      </c>
      <c r="R320">
        <v>8.8000000000000007</v>
      </c>
      <c r="S320">
        <v>0.16200000000000001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23</v>
      </c>
      <c r="I321">
        <v>18.053000000000001</v>
      </c>
      <c r="J321">
        <v>17.384</v>
      </c>
      <c r="K321">
        <v>-0.66900000000000004</v>
      </c>
      <c r="L321">
        <v>11.992000000000001</v>
      </c>
      <c r="M321">
        <v>66.400000000000006</v>
      </c>
      <c r="N321">
        <v>0.67700000000000005</v>
      </c>
      <c r="O321">
        <v>3.3580000000000001</v>
      </c>
      <c r="P321">
        <v>-14.695</v>
      </c>
      <c r="Q321">
        <v>3.3580000000000001</v>
      </c>
      <c r="R321">
        <v>18.600000000000001</v>
      </c>
      <c r="S321">
        <v>0.314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38</v>
      </c>
      <c r="I322">
        <v>15.592000000000001</v>
      </c>
      <c r="J322">
        <v>17.384</v>
      </c>
      <c r="K322">
        <v>1.792</v>
      </c>
      <c r="L322">
        <v>13.401999999999999</v>
      </c>
      <c r="M322">
        <v>86</v>
      </c>
      <c r="N322">
        <v>0.81299999999999994</v>
      </c>
      <c r="O322">
        <v>3.3580000000000001</v>
      </c>
      <c r="P322">
        <v>-12.234</v>
      </c>
      <c r="Q322">
        <v>3.3580000000000001</v>
      </c>
      <c r="R322">
        <v>21.5</v>
      </c>
      <c r="S322">
        <v>0.35399999999999998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39</v>
      </c>
      <c r="I323">
        <v>4.1020000000000003</v>
      </c>
      <c r="J323">
        <v>17.384</v>
      </c>
      <c r="K323">
        <v>13.282</v>
      </c>
      <c r="L323">
        <v>4.1020000000000003</v>
      </c>
      <c r="M323">
        <v>100</v>
      </c>
      <c r="N323">
        <v>0.38200000000000001</v>
      </c>
      <c r="O323">
        <v>3.3580000000000001</v>
      </c>
      <c r="P323">
        <v>-0.74399999999999999</v>
      </c>
      <c r="Q323">
        <v>2.9940000000000002</v>
      </c>
      <c r="R323">
        <v>73</v>
      </c>
      <c r="S323">
        <v>0.80300000000000005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40</v>
      </c>
      <c r="I324">
        <v>6.9740000000000002</v>
      </c>
      <c r="J324">
        <v>17.384</v>
      </c>
      <c r="K324">
        <v>10.41</v>
      </c>
      <c r="L324">
        <v>6.7119999999999997</v>
      </c>
      <c r="M324">
        <v>96.2</v>
      </c>
      <c r="N324">
        <v>0.55100000000000005</v>
      </c>
      <c r="O324">
        <v>3.3580000000000001</v>
      </c>
      <c r="P324">
        <v>-3.6160000000000001</v>
      </c>
      <c r="Q324">
        <v>3.282</v>
      </c>
      <c r="R324">
        <v>47.1</v>
      </c>
      <c r="S324">
        <v>0.63500000000000001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34</v>
      </c>
      <c r="I325">
        <v>5.484</v>
      </c>
      <c r="J325">
        <v>17.384</v>
      </c>
      <c r="K325">
        <v>11.9</v>
      </c>
      <c r="L325">
        <v>5.282</v>
      </c>
      <c r="M325">
        <v>96.3</v>
      </c>
      <c r="N325">
        <v>0.46200000000000002</v>
      </c>
      <c r="O325">
        <v>3.3580000000000001</v>
      </c>
      <c r="P325">
        <v>-2.1259999999999999</v>
      </c>
      <c r="Q325">
        <v>3.3580000000000001</v>
      </c>
      <c r="R325">
        <v>61.2</v>
      </c>
      <c r="S325">
        <v>0.76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41</v>
      </c>
      <c r="I326">
        <v>8.6280000000000001</v>
      </c>
      <c r="J326">
        <v>17.384</v>
      </c>
      <c r="K326">
        <v>8.7560000000000002</v>
      </c>
      <c r="L326">
        <v>7.8710000000000004</v>
      </c>
      <c r="M326">
        <v>91.2</v>
      </c>
      <c r="N326">
        <v>0.60499999999999998</v>
      </c>
      <c r="O326">
        <v>3.3580000000000001</v>
      </c>
      <c r="P326">
        <v>-5.27</v>
      </c>
      <c r="Q326">
        <v>3.3580000000000001</v>
      </c>
      <c r="R326">
        <v>38.9</v>
      </c>
      <c r="S326">
        <v>0.56000000000000005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42</v>
      </c>
      <c r="I327">
        <v>5.4429999999999996</v>
      </c>
      <c r="J327">
        <v>17.384</v>
      </c>
      <c r="K327">
        <v>11.941000000000001</v>
      </c>
      <c r="L327">
        <v>5.4429999999999996</v>
      </c>
      <c r="M327">
        <v>100</v>
      </c>
      <c r="N327">
        <v>0.47699999999999998</v>
      </c>
      <c r="O327">
        <v>3.3580000000000001</v>
      </c>
      <c r="P327">
        <v>-2.085</v>
      </c>
      <c r="Q327">
        <v>3.3580000000000001</v>
      </c>
      <c r="R327">
        <v>61.7</v>
      </c>
      <c r="S327">
        <v>0.76300000000000001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37</v>
      </c>
      <c r="I328">
        <v>5.1449999999999996</v>
      </c>
      <c r="J328">
        <v>17.384</v>
      </c>
      <c r="K328">
        <v>12.239000000000001</v>
      </c>
      <c r="L328">
        <v>4.8620000000000001</v>
      </c>
      <c r="M328">
        <v>94.5</v>
      </c>
      <c r="N328">
        <v>0.432</v>
      </c>
      <c r="O328">
        <v>3.3580000000000001</v>
      </c>
      <c r="P328">
        <v>-1.7869999999999999</v>
      </c>
      <c r="Q328">
        <v>3.1379999999999999</v>
      </c>
      <c r="R328">
        <v>61</v>
      </c>
      <c r="S328">
        <v>0.73799999999999999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43</v>
      </c>
      <c r="I329">
        <v>3.3580000000000001</v>
      </c>
      <c r="J329">
        <v>17.384</v>
      </c>
      <c r="K329">
        <v>14.026</v>
      </c>
      <c r="L329">
        <v>3.3580000000000001</v>
      </c>
      <c r="M329">
        <v>100</v>
      </c>
      <c r="N329">
        <v>0.32400000000000001</v>
      </c>
      <c r="O329">
        <v>3.3580000000000001</v>
      </c>
      <c r="P329">
        <v>0</v>
      </c>
      <c r="Q329">
        <v>3.3580000000000001</v>
      </c>
      <c r="R329">
        <v>100</v>
      </c>
      <c r="S329">
        <v>1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44</v>
      </c>
      <c r="I330">
        <v>18.228999999999999</v>
      </c>
      <c r="J330">
        <v>17.384</v>
      </c>
      <c r="K330">
        <v>-0.84499999999999997</v>
      </c>
      <c r="L330">
        <v>13.563000000000001</v>
      </c>
      <c r="M330">
        <v>74.400000000000006</v>
      </c>
      <c r="N330">
        <v>0.76200000000000001</v>
      </c>
      <c r="O330">
        <v>3.3580000000000001</v>
      </c>
      <c r="P330">
        <v>-14.871</v>
      </c>
      <c r="Q330">
        <v>3.3580000000000001</v>
      </c>
      <c r="R330">
        <v>18.399999999999999</v>
      </c>
      <c r="S330">
        <v>0.311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36</v>
      </c>
      <c r="I331">
        <v>18.535</v>
      </c>
      <c r="J331">
        <v>17.384</v>
      </c>
      <c r="K331">
        <v>-1.151</v>
      </c>
      <c r="L331">
        <v>12.446</v>
      </c>
      <c r="M331">
        <v>67.099999999999994</v>
      </c>
      <c r="N331">
        <v>0.69299999999999995</v>
      </c>
      <c r="O331">
        <v>3.3580000000000001</v>
      </c>
      <c r="P331">
        <v>-15.177</v>
      </c>
      <c r="Q331">
        <v>3.3580000000000001</v>
      </c>
      <c r="R331">
        <v>18.100000000000001</v>
      </c>
      <c r="S331">
        <v>0.307</v>
      </c>
    </row>
    <row r="332" spans="1:19" x14ac:dyDescent="0.2">
      <c r="A332" t="s">
        <v>59</v>
      </c>
      <c r="B332" t="s">
        <v>60</v>
      </c>
      <c r="C332">
        <v>52333935</v>
      </c>
      <c r="D332">
        <v>16177</v>
      </c>
      <c r="E332" t="s">
        <v>20</v>
      </c>
      <c r="F332" t="s">
        <v>21</v>
      </c>
      <c r="G332" t="s">
        <v>22</v>
      </c>
      <c r="H332" t="s">
        <v>35</v>
      </c>
      <c r="I332">
        <v>2.7080000000000002</v>
      </c>
      <c r="J332">
        <v>17.384</v>
      </c>
      <c r="K332">
        <v>14.676</v>
      </c>
      <c r="L332">
        <v>2.7080000000000002</v>
      </c>
      <c r="M332">
        <v>100</v>
      </c>
      <c r="N332">
        <v>0.27</v>
      </c>
      <c r="O332">
        <v>3.3580000000000001</v>
      </c>
      <c r="P332">
        <v>0.65</v>
      </c>
      <c r="Q332">
        <v>1.8420000000000001</v>
      </c>
      <c r="R332">
        <v>68</v>
      </c>
      <c r="S332">
        <v>0.60699999999999998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32</v>
      </c>
      <c r="I333">
        <v>18.602</v>
      </c>
      <c r="J333">
        <v>24.349</v>
      </c>
      <c r="K333">
        <v>5.7469999999999999</v>
      </c>
      <c r="L333">
        <v>18.602</v>
      </c>
      <c r="M333">
        <v>100</v>
      </c>
      <c r="N333">
        <v>0.86599999999999999</v>
      </c>
      <c r="O333">
        <v>17.738</v>
      </c>
      <c r="P333">
        <v>-0.86399999999999999</v>
      </c>
      <c r="Q333">
        <v>15.816000000000001</v>
      </c>
      <c r="R333">
        <v>85</v>
      </c>
      <c r="S333">
        <v>0.87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30</v>
      </c>
      <c r="I334">
        <v>17.43</v>
      </c>
      <c r="J334">
        <v>24.349</v>
      </c>
      <c r="K334">
        <v>6.9189999999999996</v>
      </c>
      <c r="L334">
        <v>17.43</v>
      </c>
      <c r="M334">
        <v>100</v>
      </c>
      <c r="N334">
        <v>0.83399999999999996</v>
      </c>
      <c r="O334">
        <v>17.738</v>
      </c>
      <c r="P334">
        <v>0.308</v>
      </c>
      <c r="Q334">
        <v>15.464</v>
      </c>
      <c r="R334">
        <v>88.7</v>
      </c>
      <c r="S334">
        <v>0.879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24</v>
      </c>
      <c r="I335">
        <v>36.729999999999997</v>
      </c>
      <c r="J335">
        <v>24.349</v>
      </c>
      <c r="K335">
        <v>-12.381</v>
      </c>
      <c r="L335">
        <v>23.065999999999999</v>
      </c>
      <c r="M335">
        <v>62.8</v>
      </c>
      <c r="N335">
        <v>0.755</v>
      </c>
      <c r="O335">
        <v>17.738</v>
      </c>
      <c r="P335">
        <v>-18.992000000000001</v>
      </c>
      <c r="Q335">
        <v>17.738</v>
      </c>
      <c r="R335">
        <v>48.3</v>
      </c>
      <c r="S335">
        <v>0.65100000000000002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31</v>
      </c>
      <c r="I336">
        <v>27.684000000000001</v>
      </c>
      <c r="J336">
        <v>24.349</v>
      </c>
      <c r="K336">
        <v>-3.335</v>
      </c>
      <c r="L336">
        <v>21.975999999999999</v>
      </c>
      <c r="M336">
        <v>79.400000000000006</v>
      </c>
      <c r="N336">
        <v>0.84499999999999997</v>
      </c>
      <c r="O336">
        <v>17.738</v>
      </c>
      <c r="P336">
        <v>-9.9459999999999997</v>
      </c>
      <c r="Q336">
        <v>17.22</v>
      </c>
      <c r="R336">
        <v>62.2</v>
      </c>
      <c r="S336">
        <v>0.75800000000000001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29</v>
      </c>
      <c r="I337">
        <v>18.013000000000002</v>
      </c>
      <c r="J337">
        <v>24.349</v>
      </c>
      <c r="K337">
        <v>6.3360000000000003</v>
      </c>
      <c r="L337">
        <v>17.562000000000001</v>
      </c>
      <c r="M337">
        <v>97.5</v>
      </c>
      <c r="N337">
        <v>0.82899999999999996</v>
      </c>
      <c r="O337">
        <v>17.738</v>
      </c>
      <c r="P337">
        <v>-0.27500000000000002</v>
      </c>
      <c r="Q337">
        <v>15.65</v>
      </c>
      <c r="R337">
        <v>86.9</v>
      </c>
      <c r="S337">
        <v>0.875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28</v>
      </c>
      <c r="I338">
        <v>25.093</v>
      </c>
      <c r="J338">
        <v>24.349</v>
      </c>
      <c r="K338">
        <v>-0.74399999999999999</v>
      </c>
      <c r="L338">
        <v>20.998000000000001</v>
      </c>
      <c r="M338">
        <v>83.7</v>
      </c>
      <c r="N338">
        <v>0.84899999999999998</v>
      </c>
      <c r="O338">
        <v>17.738</v>
      </c>
      <c r="P338">
        <v>-7.3550000000000004</v>
      </c>
      <c r="Q338">
        <v>16.791</v>
      </c>
      <c r="R338">
        <v>66.900000000000006</v>
      </c>
      <c r="S338">
        <v>0.78400000000000003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33</v>
      </c>
      <c r="I339">
        <v>29.376999999999999</v>
      </c>
      <c r="J339">
        <v>24.349</v>
      </c>
      <c r="K339">
        <v>-5.0279999999999996</v>
      </c>
      <c r="L339">
        <v>22.05</v>
      </c>
      <c r="M339">
        <v>75.099999999999994</v>
      </c>
      <c r="N339">
        <v>0.82099999999999995</v>
      </c>
      <c r="O339">
        <v>17.738</v>
      </c>
      <c r="P339">
        <v>-11.638999999999999</v>
      </c>
      <c r="Q339">
        <v>17.738</v>
      </c>
      <c r="R339">
        <v>60.4</v>
      </c>
      <c r="S339">
        <v>0.753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27</v>
      </c>
      <c r="I340">
        <v>24.349</v>
      </c>
      <c r="J340">
        <v>24.349</v>
      </c>
      <c r="K340">
        <v>0</v>
      </c>
      <c r="L340">
        <v>24.349</v>
      </c>
      <c r="M340">
        <v>100</v>
      </c>
      <c r="N340">
        <v>1</v>
      </c>
      <c r="O340">
        <v>17.738</v>
      </c>
      <c r="P340">
        <v>-6.6109999999999998</v>
      </c>
      <c r="Q340">
        <v>17.738</v>
      </c>
      <c r="R340">
        <v>72.8</v>
      </c>
      <c r="S340">
        <v>0.84299999999999997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26</v>
      </c>
      <c r="I341">
        <v>21.507999999999999</v>
      </c>
      <c r="J341">
        <v>24.349</v>
      </c>
      <c r="K341">
        <v>2.8410000000000002</v>
      </c>
      <c r="L341">
        <v>21.507999999999999</v>
      </c>
      <c r="M341">
        <v>100</v>
      </c>
      <c r="N341">
        <v>0.93799999999999994</v>
      </c>
      <c r="O341">
        <v>17.738</v>
      </c>
      <c r="P341">
        <v>-3.77</v>
      </c>
      <c r="Q341">
        <v>16.207999999999998</v>
      </c>
      <c r="R341">
        <v>75.400000000000006</v>
      </c>
      <c r="S341">
        <v>0.82599999999999996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25</v>
      </c>
      <c r="I342">
        <v>26.527999999999999</v>
      </c>
      <c r="J342">
        <v>24.349</v>
      </c>
      <c r="K342">
        <v>-2.1789999999999998</v>
      </c>
      <c r="L342">
        <v>22.992000000000001</v>
      </c>
      <c r="M342">
        <v>86.7</v>
      </c>
      <c r="N342">
        <v>0.90400000000000003</v>
      </c>
      <c r="O342">
        <v>17.738</v>
      </c>
      <c r="P342">
        <v>-8.7899999999999991</v>
      </c>
      <c r="Q342">
        <v>17.634</v>
      </c>
      <c r="R342">
        <v>66.5</v>
      </c>
      <c r="S342">
        <v>0.79700000000000004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23</v>
      </c>
      <c r="I343">
        <v>17.748000000000001</v>
      </c>
      <c r="J343">
        <v>24.349</v>
      </c>
      <c r="K343">
        <v>6.601</v>
      </c>
      <c r="L343">
        <v>17.748000000000001</v>
      </c>
      <c r="M343">
        <v>100</v>
      </c>
      <c r="N343">
        <v>0.84299999999999997</v>
      </c>
      <c r="O343">
        <v>17.738</v>
      </c>
      <c r="P343">
        <v>-0.01</v>
      </c>
      <c r="Q343">
        <v>15.6</v>
      </c>
      <c r="R343">
        <v>87.9</v>
      </c>
      <c r="S343">
        <v>0.879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38</v>
      </c>
      <c r="I344">
        <v>15.763999999999999</v>
      </c>
      <c r="J344">
        <v>24.349</v>
      </c>
      <c r="K344">
        <v>8.5850000000000009</v>
      </c>
      <c r="L344">
        <v>15.763999999999999</v>
      </c>
      <c r="M344">
        <v>100</v>
      </c>
      <c r="N344">
        <v>0.78600000000000003</v>
      </c>
      <c r="O344">
        <v>17.738</v>
      </c>
      <c r="P344">
        <v>1.974</v>
      </c>
      <c r="Q344">
        <v>14.534000000000001</v>
      </c>
      <c r="R344">
        <v>92.2</v>
      </c>
      <c r="S344">
        <v>0.86799999999999999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39</v>
      </c>
      <c r="I345">
        <v>11.945</v>
      </c>
      <c r="J345">
        <v>24.349</v>
      </c>
      <c r="K345">
        <v>12.404</v>
      </c>
      <c r="L345">
        <v>11.945</v>
      </c>
      <c r="M345">
        <v>100</v>
      </c>
      <c r="N345">
        <v>0.65800000000000003</v>
      </c>
      <c r="O345">
        <v>17.738</v>
      </c>
      <c r="P345">
        <v>5.7930000000000001</v>
      </c>
      <c r="Q345">
        <v>11.945</v>
      </c>
      <c r="R345">
        <v>100</v>
      </c>
      <c r="S345">
        <v>0.80500000000000005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40</v>
      </c>
      <c r="I346">
        <v>16.18</v>
      </c>
      <c r="J346">
        <v>24.349</v>
      </c>
      <c r="K346">
        <v>8.1690000000000005</v>
      </c>
      <c r="L346">
        <v>16.18</v>
      </c>
      <c r="M346">
        <v>100</v>
      </c>
      <c r="N346">
        <v>0.79800000000000004</v>
      </c>
      <c r="O346">
        <v>17.738</v>
      </c>
      <c r="P346">
        <v>1.5580000000000001</v>
      </c>
      <c r="Q346">
        <v>13.342000000000001</v>
      </c>
      <c r="R346">
        <v>82.5</v>
      </c>
      <c r="S346">
        <v>0.78700000000000003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34</v>
      </c>
      <c r="I347">
        <v>19.771000000000001</v>
      </c>
      <c r="J347">
        <v>24.349</v>
      </c>
      <c r="K347">
        <v>4.5780000000000003</v>
      </c>
      <c r="L347">
        <v>19.771000000000001</v>
      </c>
      <c r="M347">
        <v>100</v>
      </c>
      <c r="N347">
        <v>0.89600000000000002</v>
      </c>
      <c r="O347">
        <v>17.738</v>
      </c>
      <c r="P347">
        <v>-2.0329999999999999</v>
      </c>
      <c r="Q347">
        <v>16.04</v>
      </c>
      <c r="R347">
        <v>81.099999999999994</v>
      </c>
      <c r="S347">
        <v>0.85499999999999998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41</v>
      </c>
      <c r="I348">
        <v>17.041</v>
      </c>
      <c r="J348">
        <v>24.349</v>
      </c>
      <c r="K348">
        <v>7.3079999999999998</v>
      </c>
      <c r="L348">
        <v>17.041</v>
      </c>
      <c r="M348">
        <v>100</v>
      </c>
      <c r="N348">
        <v>0.82299999999999995</v>
      </c>
      <c r="O348">
        <v>17.738</v>
      </c>
      <c r="P348">
        <v>0.69699999999999995</v>
      </c>
      <c r="Q348">
        <v>15.427</v>
      </c>
      <c r="R348">
        <v>90.5</v>
      </c>
      <c r="S348">
        <v>0.88700000000000001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42</v>
      </c>
      <c r="I349">
        <v>16.715</v>
      </c>
      <c r="J349">
        <v>24.349</v>
      </c>
      <c r="K349">
        <v>7.6340000000000003</v>
      </c>
      <c r="L349">
        <v>16.715</v>
      </c>
      <c r="M349">
        <v>100</v>
      </c>
      <c r="N349">
        <v>0.81399999999999995</v>
      </c>
      <c r="O349">
        <v>17.738</v>
      </c>
      <c r="P349">
        <v>1.0229999999999999</v>
      </c>
      <c r="Q349">
        <v>14.698</v>
      </c>
      <c r="R349">
        <v>87.9</v>
      </c>
      <c r="S349">
        <v>0.85299999999999998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37</v>
      </c>
      <c r="I350">
        <v>29.376999999999999</v>
      </c>
      <c r="J350">
        <v>24.349</v>
      </c>
      <c r="K350">
        <v>-5.0279999999999996</v>
      </c>
      <c r="L350">
        <v>22.05</v>
      </c>
      <c r="M350">
        <v>75.099999999999994</v>
      </c>
      <c r="N350">
        <v>0.82099999999999995</v>
      </c>
      <c r="O350">
        <v>17.738</v>
      </c>
      <c r="P350">
        <v>-11.638999999999999</v>
      </c>
      <c r="Q350">
        <v>17.738</v>
      </c>
      <c r="R350">
        <v>60.4</v>
      </c>
      <c r="S350">
        <v>0.753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43</v>
      </c>
      <c r="I351">
        <v>17.738</v>
      </c>
      <c r="J351">
        <v>24.349</v>
      </c>
      <c r="K351">
        <v>6.6109999999999998</v>
      </c>
      <c r="L351">
        <v>17.738</v>
      </c>
      <c r="M351">
        <v>100</v>
      </c>
      <c r="N351">
        <v>0.84299999999999997</v>
      </c>
      <c r="O351">
        <v>17.738</v>
      </c>
      <c r="P351">
        <v>0</v>
      </c>
      <c r="Q351">
        <v>17.738</v>
      </c>
      <c r="R351">
        <v>100</v>
      </c>
      <c r="S351">
        <v>1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44</v>
      </c>
      <c r="I352">
        <v>21.507999999999999</v>
      </c>
      <c r="J352">
        <v>24.349</v>
      </c>
      <c r="K352">
        <v>2.8410000000000002</v>
      </c>
      <c r="L352">
        <v>21.507999999999999</v>
      </c>
      <c r="M352">
        <v>100</v>
      </c>
      <c r="N352">
        <v>0.93799999999999994</v>
      </c>
      <c r="O352">
        <v>17.738</v>
      </c>
      <c r="P352">
        <v>-3.77</v>
      </c>
      <c r="Q352">
        <v>16.207999999999998</v>
      </c>
      <c r="R352">
        <v>75.400000000000006</v>
      </c>
      <c r="S352">
        <v>0.82599999999999996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36</v>
      </c>
      <c r="I353">
        <v>22.338000000000001</v>
      </c>
      <c r="J353">
        <v>24.349</v>
      </c>
      <c r="K353">
        <v>2.0110000000000001</v>
      </c>
      <c r="L353">
        <v>20.896000000000001</v>
      </c>
      <c r="M353">
        <v>93.5</v>
      </c>
      <c r="N353">
        <v>0.89500000000000002</v>
      </c>
      <c r="O353">
        <v>17.738</v>
      </c>
      <c r="P353">
        <v>-4.5999999999999996</v>
      </c>
      <c r="Q353">
        <v>17.109000000000002</v>
      </c>
      <c r="R353">
        <v>76.599999999999994</v>
      </c>
      <c r="S353">
        <v>0.85399999999999998</v>
      </c>
    </row>
    <row r="354" spans="1:19" x14ac:dyDescent="0.2">
      <c r="A354" t="s">
        <v>51</v>
      </c>
      <c r="B354" t="s">
        <v>52</v>
      </c>
      <c r="C354">
        <v>99833022</v>
      </c>
      <c r="D354">
        <v>22343</v>
      </c>
      <c r="E354" t="s">
        <v>20</v>
      </c>
      <c r="F354" t="s">
        <v>21</v>
      </c>
      <c r="G354" t="s">
        <v>22</v>
      </c>
      <c r="H354" t="s">
        <v>35</v>
      </c>
      <c r="I354">
        <v>4.782</v>
      </c>
      <c r="J354">
        <v>24.349</v>
      </c>
      <c r="K354">
        <v>19.567</v>
      </c>
      <c r="L354">
        <v>4.782</v>
      </c>
      <c r="M354">
        <v>100</v>
      </c>
      <c r="N354">
        <v>0.32800000000000001</v>
      </c>
      <c r="O354">
        <v>17.738</v>
      </c>
      <c r="P354">
        <v>12.956</v>
      </c>
      <c r="Q354">
        <v>4.782</v>
      </c>
      <c r="R354">
        <v>100</v>
      </c>
      <c r="S354">
        <v>0.42499999999999999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32</v>
      </c>
      <c r="I355">
        <v>14.339</v>
      </c>
      <c r="J355">
        <v>11.509</v>
      </c>
      <c r="K355">
        <v>-2.83</v>
      </c>
      <c r="L355">
        <v>8.4930000000000003</v>
      </c>
      <c r="M355">
        <v>59.2</v>
      </c>
      <c r="N355">
        <v>0.65700000000000003</v>
      </c>
      <c r="O355">
        <v>11.509</v>
      </c>
      <c r="P355">
        <v>-2.83</v>
      </c>
      <c r="Q355">
        <v>8.4930000000000003</v>
      </c>
      <c r="R355">
        <v>59.2</v>
      </c>
      <c r="S355">
        <v>0.65700000000000003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30</v>
      </c>
      <c r="I356">
        <v>5.0709999999999997</v>
      </c>
      <c r="J356">
        <v>11.509</v>
      </c>
      <c r="K356">
        <v>6.4379999999999997</v>
      </c>
      <c r="L356">
        <v>5.0709999999999997</v>
      </c>
      <c r="M356">
        <v>100</v>
      </c>
      <c r="N356">
        <v>0.61199999999999999</v>
      </c>
      <c r="O356">
        <v>11.509</v>
      </c>
      <c r="P356">
        <v>6.4379999999999997</v>
      </c>
      <c r="Q356">
        <v>5.0709999999999997</v>
      </c>
      <c r="R356">
        <v>100</v>
      </c>
      <c r="S356">
        <v>0.61199999999999999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24</v>
      </c>
      <c r="I357">
        <v>11.438000000000001</v>
      </c>
      <c r="J357">
        <v>11.509</v>
      </c>
      <c r="K357">
        <v>7.0999999999999994E-2</v>
      </c>
      <c r="L357">
        <v>6.806</v>
      </c>
      <c r="M357">
        <v>59.5</v>
      </c>
      <c r="N357">
        <v>0.59299999999999997</v>
      </c>
      <c r="O357">
        <v>11.509</v>
      </c>
      <c r="P357">
        <v>7.0999999999999994E-2</v>
      </c>
      <c r="Q357">
        <v>6.806</v>
      </c>
      <c r="R357">
        <v>59.5</v>
      </c>
      <c r="S357">
        <v>0.59299999999999997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31</v>
      </c>
      <c r="I358">
        <v>24.149000000000001</v>
      </c>
      <c r="J358">
        <v>11.509</v>
      </c>
      <c r="K358">
        <v>-12.64</v>
      </c>
      <c r="L358">
        <v>10.202999999999999</v>
      </c>
      <c r="M358">
        <v>42.3</v>
      </c>
      <c r="N358">
        <v>0.57199999999999995</v>
      </c>
      <c r="O358">
        <v>11.509</v>
      </c>
      <c r="P358">
        <v>-12.64</v>
      </c>
      <c r="Q358">
        <v>10.202999999999999</v>
      </c>
      <c r="R358">
        <v>42.3</v>
      </c>
      <c r="S358">
        <v>0.57199999999999995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29</v>
      </c>
      <c r="I359">
        <v>9.9930000000000003</v>
      </c>
      <c r="J359">
        <v>11.509</v>
      </c>
      <c r="K359">
        <v>1.516</v>
      </c>
      <c r="L359">
        <v>6.9909999999999997</v>
      </c>
      <c r="M359">
        <v>70</v>
      </c>
      <c r="N359">
        <v>0.65</v>
      </c>
      <c r="O359">
        <v>11.509</v>
      </c>
      <c r="P359">
        <v>1.516</v>
      </c>
      <c r="Q359">
        <v>6.9909999999999997</v>
      </c>
      <c r="R359">
        <v>70</v>
      </c>
      <c r="S359">
        <v>0.65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28</v>
      </c>
      <c r="I360">
        <v>10.61</v>
      </c>
      <c r="J360">
        <v>11.509</v>
      </c>
      <c r="K360">
        <v>0.89900000000000002</v>
      </c>
      <c r="L360">
        <v>8.9559999999999995</v>
      </c>
      <c r="M360">
        <v>84.4</v>
      </c>
      <c r="N360">
        <v>0.81</v>
      </c>
      <c r="O360">
        <v>11.509</v>
      </c>
      <c r="P360">
        <v>0.89900000000000002</v>
      </c>
      <c r="Q360">
        <v>8.9559999999999995</v>
      </c>
      <c r="R360">
        <v>84.4</v>
      </c>
      <c r="S360">
        <v>0.81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33</v>
      </c>
      <c r="I361">
        <v>4.766</v>
      </c>
      <c r="J361">
        <v>11.509</v>
      </c>
      <c r="K361">
        <v>6.7430000000000003</v>
      </c>
      <c r="L361">
        <v>4.766</v>
      </c>
      <c r="M361">
        <v>100</v>
      </c>
      <c r="N361">
        <v>0.58599999999999997</v>
      </c>
      <c r="O361">
        <v>11.509</v>
      </c>
      <c r="P361">
        <v>6.7430000000000003</v>
      </c>
      <c r="Q361">
        <v>4.766</v>
      </c>
      <c r="R361">
        <v>100</v>
      </c>
      <c r="S361">
        <v>0.58599999999999997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27</v>
      </c>
      <c r="I362">
        <v>11.509</v>
      </c>
      <c r="J362">
        <v>11.509</v>
      </c>
      <c r="K362">
        <v>0</v>
      </c>
      <c r="L362">
        <v>11.509</v>
      </c>
      <c r="M362">
        <v>100</v>
      </c>
      <c r="N362">
        <v>1</v>
      </c>
      <c r="O362">
        <v>11.509</v>
      </c>
      <c r="P362">
        <v>0</v>
      </c>
      <c r="Q362">
        <v>11.509</v>
      </c>
      <c r="R362">
        <v>100</v>
      </c>
      <c r="S362">
        <v>1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26</v>
      </c>
      <c r="I363">
        <v>30.841000000000001</v>
      </c>
      <c r="J363">
        <v>11.509</v>
      </c>
      <c r="K363">
        <v>-19.332000000000001</v>
      </c>
      <c r="L363">
        <v>11.509</v>
      </c>
      <c r="M363">
        <v>37.299999999999997</v>
      </c>
      <c r="N363">
        <v>0.54400000000000004</v>
      </c>
      <c r="O363">
        <v>11.509</v>
      </c>
      <c r="P363">
        <v>-19.332000000000001</v>
      </c>
      <c r="Q363">
        <v>11.509</v>
      </c>
      <c r="R363">
        <v>37.299999999999997</v>
      </c>
      <c r="S363">
        <v>0.54400000000000004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25</v>
      </c>
      <c r="I364">
        <v>9.1189999999999998</v>
      </c>
      <c r="J364">
        <v>11.509</v>
      </c>
      <c r="K364">
        <v>2.39</v>
      </c>
      <c r="L364">
        <v>8.1679999999999993</v>
      </c>
      <c r="M364">
        <v>89.6</v>
      </c>
      <c r="N364">
        <v>0.79200000000000004</v>
      </c>
      <c r="O364">
        <v>11.509</v>
      </c>
      <c r="P364">
        <v>2.39</v>
      </c>
      <c r="Q364">
        <v>8.1679999999999993</v>
      </c>
      <c r="R364">
        <v>89.6</v>
      </c>
      <c r="S364">
        <v>0.79200000000000004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23</v>
      </c>
      <c r="I365">
        <v>12.048999999999999</v>
      </c>
      <c r="J365">
        <v>11.509</v>
      </c>
      <c r="K365">
        <v>-0.54</v>
      </c>
      <c r="L365">
        <v>8.2989999999999995</v>
      </c>
      <c r="M365">
        <v>68.900000000000006</v>
      </c>
      <c r="N365">
        <v>0.70499999999999996</v>
      </c>
      <c r="O365">
        <v>11.509</v>
      </c>
      <c r="P365">
        <v>-0.54</v>
      </c>
      <c r="Q365">
        <v>8.2989999999999995</v>
      </c>
      <c r="R365">
        <v>68.900000000000006</v>
      </c>
      <c r="S365">
        <v>0.70499999999999996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38</v>
      </c>
      <c r="I366">
        <v>15.057</v>
      </c>
      <c r="J366">
        <v>11.509</v>
      </c>
      <c r="K366">
        <v>-3.548</v>
      </c>
      <c r="L366">
        <v>8.3719999999999999</v>
      </c>
      <c r="M366">
        <v>55.6</v>
      </c>
      <c r="N366">
        <v>0.63</v>
      </c>
      <c r="O366">
        <v>11.509</v>
      </c>
      <c r="P366">
        <v>-3.548</v>
      </c>
      <c r="Q366">
        <v>8.3719999999999999</v>
      </c>
      <c r="R366">
        <v>55.6</v>
      </c>
      <c r="S366">
        <v>0.63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39</v>
      </c>
      <c r="I367">
        <v>1.375</v>
      </c>
      <c r="J367">
        <v>11.509</v>
      </c>
      <c r="K367">
        <v>10.134</v>
      </c>
      <c r="L367">
        <v>1.2170000000000001</v>
      </c>
      <c r="M367">
        <v>88.5</v>
      </c>
      <c r="N367">
        <v>0.189</v>
      </c>
      <c r="O367">
        <v>11.509</v>
      </c>
      <c r="P367">
        <v>10.134</v>
      </c>
      <c r="Q367">
        <v>1.2170000000000001</v>
      </c>
      <c r="R367">
        <v>88.5</v>
      </c>
      <c r="S367">
        <v>0.189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40</v>
      </c>
      <c r="I368">
        <v>1.7130000000000001</v>
      </c>
      <c r="J368">
        <v>11.509</v>
      </c>
      <c r="K368">
        <v>9.7959999999999994</v>
      </c>
      <c r="L368">
        <v>1.7130000000000001</v>
      </c>
      <c r="M368">
        <v>100</v>
      </c>
      <c r="N368">
        <v>0.25900000000000001</v>
      </c>
      <c r="O368">
        <v>11.509</v>
      </c>
      <c r="P368">
        <v>9.7959999999999994</v>
      </c>
      <c r="Q368">
        <v>1.7130000000000001</v>
      </c>
      <c r="R368">
        <v>100</v>
      </c>
      <c r="S368">
        <v>0.25900000000000001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34</v>
      </c>
      <c r="I369">
        <v>1.6870000000000001</v>
      </c>
      <c r="J369">
        <v>11.509</v>
      </c>
      <c r="K369">
        <v>9.8219999999999992</v>
      </c>
      <c r="L369">
        <v>1.6870000000000001</v>
      </c>
      <c r="M369">
        <v>100</v>
      </c>
      <c r="N369">
        <v>0.25600000000000001</v>
      </c>
      <c r="O369">
        <v>11.509</v>
      </c>
      <c r="P369">
        <v>9.8219999999999992</v>
      </c>
      <c r="Q369">
        <v>1.6870000000000001</v>
      </c>
      <c r="R369">
        <v>100</v>
      </c>
      <c r="S369">
        <v>0.25600000000000001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41</v>
      </c>
      <c r="I370">
        <v>7.5350000000000001</v>
      </c>
      <c r="J370">
        <v>11.509</v>
      </c>
      <c r="K370">
        <v>3.9740000000000002</v>
      </c>
      <c r="L370">
        <v>7.0250000000000004</v>
      </c>
      <c r="M370">
        <v>93.2</v>
      </c>
      <c r="N370">
        <v>0.73799999999999999</v>
      </c>
      <c r="O370">
        <v>11.509</v>
      </c>
      <c r="P370">
        <v>3.9740000000000002</v>
      </c>
      <c r="Q370">
        <v>7.0250000000000004</v>
      </c>
      <c r="R370">
        <v>93.2</v>
      </c>
      <c r="S370">
        <v>0.73799999999999999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42</v>
      </c>
      <c r="I371">
        <v>7.843</v>
      </c>
      <c r="J371">
        <v>11.509</v>
      </c>
      <c r="K371">
        <v>3.6659999999999999</v>
      </c>
      <c r="L371">
        <v>7.24</v>
      </c>
      <c r="M371">
        <v>92.3</v>
      </c>
      <c r="N371">
        <v>0.748</v>
      </c>
      <c r="O371">
        <v>11.509</v>
      </c>
      <c r="P371">
        <v>3.6659999999999999</v>
      </c>
      <c r="Q371">
        <v>7.24</v>
      </c>
      <c r="R371">
        <v>92.3</v>
      </c>
      <c r="S371">
        <v>0.748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37</v>
      </c>
      <c r="I372">
        <v>4.766</v>
      </c>
      <c r="J372">
        <v>11.509</v>
      </c>
      <c r="K372">
        <v>6.7430000000000003</v>
      </c>
      <c r="L372">
        <v>4.766</v>
      </c>
      <c r="M372">
        <v>100</v>
      </c>
      <c r="N372">
        <v>0.58599999999999997</v>
      </c>
      <c r="O372">
        <v>11.509</v>
      </c>
      <c r="P372">
        <v>6.7430000000000003</v>
      </c>
      <c r="Q372">
        <v>4.766</v>
      </c>
      <c r="R372">
        <v>100</v>
      </c>
      <c r="S372">
        <v>0.58599999999999997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43</v>
      </c>
      <c r="I373">
        <v>11.509</v>
      </c>
      <c r="J373">
        <v>11.509</v>
      </c>
      <c r="K373">
        <v>0</v>
      </c>
      <c r="L373">
        <v>11.509</v>
      </c>
      <c r="M373">
        <v>100</v>
      </c>
      <c r="N373">
        <v>1</v>
      </c>
      <c r="O373">
        <v>11.509</v>
      </c>
      <c r="P373">
        <v>0</v>
      </c>
      <c r="Q373">
        <v>11.509</v>
      </c>
      <c r="R373">
        <v>100</v>
      </c>
      <c r="S373">
        <v>1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44</v>
      </c>
      <c r="I374">
        <v>16.695</v>
      </c>
      <c r="J374">
        <v>11.509</v>
      </c>
      <c r="K374">
        <v>-5.1859999999999999</v>
      </c>
      <c r="L374">
        <v>0</v>
      </c>
      <c r="M374">
        <v>0</v>
      </c>
      <c r="N374">
        <v>0</v>
      </c>
      <c r="O374">
        <v>11.509</v>
      </c>
      <c r="P374">
        <v>-5.1859999999999999</v>
      </c>
      <c r="Q374">
        <v>0</v>
      </c>
      <c r="R374">
        <v>0</v>
      </c>
      <c r="S374">
        <v>0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36</v>
      </c>
      <c r="I375">
        <v>9.1189999999999998</v>
      </c>
      <c r="J375">
        <v>11.509</v>
      </c>
      <c r="K375">
        <v>2.39</v>
      </c>
      <c r="L375">
        <v>8.1679999999999993</v>
      </c>
      <c r="M375">
        <v>89.6</v>
      </c>
      <c r="N375">
        <v>0.79200000000000004</v>
      </c>
      <c r="O375">
        <v>11.509</v>
      </c>
      <c r="P375">
        <v>2.39</v>
      </c>
      <c r="Q375">
        <v>8.1679999999999993</v>
      </c>
      <c r="R375">
        <v>89.6</v>
      </c>
      <c r="S375">
        <v>0.79200000000000004</v>
      </c>
    </row>
    <row r="376" spans="1:19" x14ac:dyDescent="0.2">
      <c r="A376" t="s">
        <v>49</v>
      </c>
      <c r="B376" t="s">
        <v>50</v>
      </c>
      <c r="C376">
        <v>51891311</v>
      </c>
      <c r="D376">
        <v>16108</v>
      </c>
      <c r="E376" t="s">
        <v>20</v>
      </c>
      <c r="F376" t="s">
        <v>21</v>
      </c>
      <c r="G376" t="s">
        <v>22</v>
      </c>
      <c r="H376" t="s">
        <v>35</v>
      </c>
      <c r="I376">
        <v>2.8519999999999999</v>
      </c>
      <c r="J376">
        <v>11.509</v>
      </c>
      <c r="K376">
        <v>8.657</v>
      </c>
      <c r="L376">
        <v>2.8519999999999999</v>
      </c>
      <c r="M376">
        <v>100</v>
      </c>
      <c r="N376">
        <v>0.39700000000000002</v>
      </c>
      <c r="O376">
        <v>11.509</v>
      </c>
      <c r="P376">
        <v>8.657</v>
      </c>
      <c r="Q376">
        <v>2.8519999999999999</v>
      </c>
      <c r="R376">
        <v>100</v>
      </c>
      <c r="S376">
        <v>0.39700000000000002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32</v>
      </c>
      <c r="I377">
        <v>88.061999999999998</v>
      </c>
      <c r="J377">
        <v>81.93</v>
      </c>
      <c r="K377">
        <v>-6.1319999999999997</v>
      </c>
      <c r="L377">
        <v>73.275999999999996</v>
      </c>
      <c r="M377">
        <v>83.2</v>
      </c>
      <c r="N377">
        <v>0.86199999999999999</v>
      </c>
      <c r="O377">
        <v>13.124000000000001</v>
      </c>
      <c r="P377">
        <v>-74.938000000000002</v>
      </c>
      <c r="Q377">
        <v>12.38</v>
      </c>
      <c r="R377">
        <v>14.1</v>
      </c>
      <c r="S377">
        <v>0.245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30</v>
      </c>
      <c r="I378">
        <v>74.295000000000002</v>
      </c>
      <c r="J378">
        <v>81.93</v>
      </c>
      <c r="K378">
        <v>7.6349999999999998</v>
      </c>
      <c r="L378">
        <v>68.641999999999996</v>
      </c>
      <c r="M378">
        <v>92.4</v>
      </c>
      <c r="N378">
        <v>0.879</v>
      </c>
      <c r="O378">
        <v>13.124000000000001</v>
      </c>
      <c r="P378">
        <v>-61.170999999999999</v>
      </c>
      <c r="Q378">
        <v>12.032</v>
      </c>
      <c r="R378">
        <v>16.2</v>
      </c>
      <c r="S378">
        <v>0.27500000000000002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24</v>
      </c>
      <c r="I379">
        <v>67.819000000000003</v>
      </c>
      <c r="J379">
        <v>81.93</v>
      </c>
      <c r="K379">
        <v>14.111000000000001</v>
      </c>
      <c r="L379">
        <v>61.473999999999997</v>
      </c>
      <c r="M379">
        <v>90.6</v>
      </c>
      <c r="N379">
        <v>0.82099999999999995</v>
      </c>
      <c r="O379">
        <v>13.124000000000001</v>
      </c>
      <c r="P379">
        <v>-54.695</v>
      </c>
      <c r="Q379">
        <v>11.382</v>
      </c>
      <c r="R379">
        <v>16.8</v>
      </c>
      <c r="S379">
        <v>0.28100000000000003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31</v>
      </c>
      <c r="I380">
        <v>71.965999999999994</v>
      </c>
      <c r="J380">
        <v>81.93</v>
      </c>
      <c r="K380">
        <v>9.9640000000000004</v>
      </c>
      <c r="L380">
        <v>66.009</v>
      </c>
      <c r="M380">
        <v>91.7</v>
      </c>
      <c r="N380">
        <v>0.85799999999999998</v>
      </c>
      <c r="O380">
        <v>13.124000000000001</v>
      </c>
      <c r="P380">
        <v>-58.841999999999999</v>
      </c>
      <c r="Q380">
        <v>12.773999999999999</v>
      </c>
      <c r="R380">
        <v>17.8</v>
      </c>
      <c r="S380">
        <v>0.3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29</v>
      </c>
      <c r="I381">
        <v>78.84</v>
      </c>
      <c r="J381">
        <v>81.93</v>
      </c>
      <c r="K381">
        <v>3.09</v>
      </c>
      <c r="L381">
        <v>71.44</v>
      </c>
      <c r="M381">
        <v>90.6</v>
      </c>
      <c r="N381">
        <v>0.88900000000000001</v>
      </c>
      <c r="O381">
        <v>13.124000000000001</v>
      </c>
      <c r="P381">
        <v>-65.715999999999994</v>
      </c>
      <c r="Q381">
        <v>13.124000000000001</v>
      </c>
      <c r="R381">
        <v>16.600000000000001</v>
      </c>
      <c r="S381">
        <v>0.28499999999999998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28</v>
      </c>
      <c r="I382">
        <v>78.174000000000007</v>
      </c>
      <c r="J382">
        <v>81.93</v>
      </c>
      <c r="K382">
        <v>3.7559999999999998</v>
      </c>
      <c r="L382">
        <v>69.971999999999994</v>
      </c>
      <c r="M382">
        <v>89.5</v>
      </c>
      <c r="N382">
        <v>0.874</v>
      </c>
      <c r="O382">
        <v>13.124000000000001</v>
      </c>
      <c r="P382">
        <v>-65.05</v>
      </c>
      <c r="Q382">
        <v>12.097</v>
      </c>
      <c r="R382">
        <v>15.5</v>
      </c>
      <c r="S382">
        <v>0.26500000000000001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33</v>
      </c>
      <c r="I383">
        <v>30.443000000000001</v>
      </c>
      <c r="J383">
        <v>81.93</v>
      </c>
      <c r="K383">
        <v>51.487000000000002</v>
      </c>
      <c r="L383">
        <v>28.312000000000001</v>
      </c>
      <c r="M383">
        <v>93</v>
      </c>
      <c r="N383">
        <v>0.504</v>
      </c>
      <c r="O383">
        <v>13.124000000000001</v>
      </c>
      <c r="P383">
        <v>-17.318999999999999</v>
      </c>
      <c r="Q383">
        <v>12.47</v>
      </c>
      <c r="R383">
        <v>41</v>
      </c>
      <c r="S383">
        <v>0.57199999999999995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27</v>
      </c>
      <c r="I384">
        <v>81.93</v>
      </c>
      <c r="J384">
        <v>81.93</v>
      </c>
      <c r="K384">
        <v>0</v>
      </c>
      <c r="L384">
        <v>81.93</v>
      </c>
      <c r="M384">
        <v>100</v>
      </c>
      <c r="N384">
        <v>1</v>
      </c>
      <c r="O384">
        <v>13.124000000000001</v>
      </c>
      <c r="P384">
        <v>-68.805999999999997</v>
      </c>
      <c r="Q384">
        <v>12.693</v>
      </c>
      <c r="R384">
        <v>15.5</v>
      </c>
      <c r="S384">
        <v>0.26700000000000002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26</v>
      </c>
      <c r="I385">
        <v>109.161</v>
      </c>
      <c r="J385">
        <v>81.93</v>
      </c>
      <c r="K385">
        <v>-27.231000000000002</v>
      </c>
      <c r="L385">
        <v>77.518000000000001</v>
      </c>
      <c r="M385">
        <v>71</v>
      </c>
      <c r="N385">
        <v>0.81100000000000005</v>
      </c>
      <c r="O385">
        <v>13.124000000000001</v>
      </c>
      <c r="P385">
        <v>-96.037000000000006</v>
      </c>
      <c r="Q385">
        <v>13.124000000000001</v>
      </c>
      <c r="R385">
        <v>12</v>
      </c>
      <c r="S385">
        <v>0.215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25</v>
      </c>
      <c r="I386">
        <v>83.176000000000002</v>
      </c>
      <c r="J386">
        <v>81.93</v>
      </c>
      <c r="K386">
        <v>-1.246</v>
      </c>
      <c r="L386">
        <v>73.031999999999996</v>
      </c>
      <c r="M386">
        <v>87.8</v>
      </c>
      <c r="N386">
        <v>0.88500000000000001</v>
      </c>
      <c r="O386">
        <v>13.124000000000001</v>
      </c>
      <c r="P386">
        <v>-70.052000000000007</v>
      </c>
      <c r="Q386">
        <v>13.124000000000001</v>
      </c>
      <c r="R386">
        <v>15.8</v>
      </c>
      <c r="S386">
        <v>0.27300000000000002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23</v>
      </c>
      <c r="I387">
        <v>78.382999999999996</v>
      </c>
      <c r="J387">
        <v>81.93</v>
      </c>
      <c r="K387">
        <v>3.5470000000000002</v>
      </c>
      <c r="L387">
        <v>69.489999999999995</v>
      </c>
      <c r="M387">
        <v>88.7</v>
      </c>
      <c r="N387">
        <v>0.86699999999999999</v>
      </c>
      <c r="O387">
        <v>13.124000000000001</v>
      </c>
      <c r="P387">
        <v>-65.259</v>
      </c>
      <c r="Q387">
        <v>12.474</v>
      </c>
      <c r="R387">
        <v>15.9</v>
      </c>
      <c r="S387">
        <v>0.27300000000000002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38</v>
      </c>
      <c r="I388">
        <v>27.9</v>
      </c>
      <c r="J388">
        <v>81.93</v>
      </c>
      <c r="K388">
        <v>54.03</v>
      </c>
      <c r="L388">
        <v>25.187000000000001</v>
      </c>
      <c r="M388">
        <v>90.3</v>
      </c>
      <c r="N388">
        <v>0.45900000000000002</v>
      </c>
      <c r="O388">
        <v>13.124000000000001</v>
      </c>
      <c r="P388">
        <v>-14.776</v>
      </c>
      <c r="Q388">
        <v>13.124000000000001</v>
      </c>
      <c r="R388">
        <v>47</v>
      </c>
      <c r="S388">
        <v>0.64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39</v>
      </c>
      <c r="I389">
        <v>12.638</v>
      </c>
      <c r="J389">
        <v>81.93</v>
      </c>
      <c r="K389">
        <v>69.292000000000002</v>
      </c>
      <c r="L389">
        <v>12.638</v>
      </c>
      <c r="M389">
        <v>100</v>
      </c>
      <c r="N389">
        <v>0.26700000000000002</v>
      </c>
      <c r="O389">
        <v>13.124000000000001</v>
      </c>
      <c r="P389">
        <v>0.48599999999999999</v>
      </c>
      <c r="Q389">
        <v>11.504</v>
      </c>
      <c r="R389">
        <v>91</v>
      </c>
      <c r="S389">
        <v>0.89300000000000002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40</v>
      </c>
      <c r="I390">
        <v>12.662000000000001</v>
      </c>
      <c r="J390">
        <v>81.93</v>
      </c>
      <c r="K390">
        <v>69.268000000000001</v>
      </c>
      <c r="L390">
        <v>12.247</v>
      </c>
      <c r="M390">
        <v>96.7</v>
      </c>
      <c r="N390">
        <v>0.25900000000000001</v>
      </c>
      <c r="O390">
        <v>13.124000000000001</v>
      </c>
      <c r="P390">
        <v>0.46200000000000002</v>
      </c>
      <c r="Q390">
        <v>11.603999999999999</v>
      </c>
      <c r="R390">
        <v>91.6</v>
      </c>
      <c r="S390">
        <v>0.9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34</v>
      </c>
      <c r="I391">
        <v>12.711</v>
      </c>
      <c r="J391">
        <v>81.93</v>
      </c>
      <c r="K391">
        <v>69.218999999999994</v>
      </c>
      <c r="L391">
        <v>11.938000000000001</v>
      </c>
      <c r="M391">
        <v>93.9</v>
      </c>
      <c r="N391">
        <v>0.252</v>
      </c>
      <c r="O391">
        <v>13.124000000000001</v>
      </c>
      <c r="P391">
        <v>0.41299999999999998</v>
      </c>
      <c r="Q391">
        <v>11.968</v>
      </c>
      <c r="R391">
        <v>94.2</v>
      </c>
      <c r="S391">
        <v>0.92700000000000005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41</v>
      </c>
      <c r="I392">
        <v>19.477</v>
      </c>
      <c r="J392">
        <v>81.93</v>
      </c>
      <c r="K392">
        <v>62.453000000000003</v>
      </c>
      <c r="L392">
        <v>18.731999999999999</v>
      </c>
      <c r="M392">
        <v>96.2</v>
      </c>
      <c r="N392">
        <v>0.36899999999999999</v>
      </c>
      <c r="O392">
        <v>13.124000000000001</v>
      </c>
      <c r="P392">
        <v>-6.3529999999999998</v>
      </c>
      <c r="Q392">
        <v>12.965999999999999</v>
      </c>
      <c r="R392">
        <v>66.599999999999994</v>
      </c>
      <c r="S392">
        <v>0.79500000000000004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42</v>
      </c>
      <c r="I393">
        <v>12.644</v>
      </c>
      <c r="J393">
        <v>81.93</v>
      </c>
      <c r="K393">
        <v>69.286000000000001</v>
      </c>
      <c r="L393">
        <v>12.128</v>
      </c>
      <c r="M393">
        <v>95.9</v>
      </c>
      <c r="N393">
        <v>0.25600000000000001</v>
      </c>
      <c r="O393">
        <v>13.124000000000001</v>
      </c>
      <c r="P393">
        <v>0.48</v>
      </c>
      <c r="Q393">
        <v>11.811999999999999</v>
      </c>
      <c r="R393">
        <v>93.4</v>
      </c>
      <c r="S393">
        <v>0.91700000000000004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37</v>
      </c>
      <c r="I394">
        <v>30.443000000000001</v>
      </c>
      <c r="J394">
        <v>81.93</v>
      </c>
      <c r="K394">
        <v>51.487000000000002</v>
      </c>
      <c r="L394">
        <v>28.312000000000001</v>
      </c>
      <c r="M394">
        <v>93</v>
      </c>
      <c r="N394">
        <v>0.504</v>
      </c>
      <c r="O394">
        <v>13.124000000000001</v>
      </c>
      <c r="P394">
        <v>-17.318999999999999</v>
      </c>
      <c r="Q394">
        <v>12.47</v>
      </c>
      <c r="R394">
        <v>41</v>
      </c>
      <c r="S394">
        <v>0.57199999999999995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43</v>
      </c>
      <c r="I395">
        <v>13.124000000000001</v>
      </c>
      <c r="J395">
        <v>81.93</v>
      </c>
      <c r="K395">
        <v>68.805999999999997</v>
      </c>
      <c r="L395">
        <v>12.692</v>
      </c>
      <c r="M395">
        <v>96.7</v>
      </c>
      <c r="N395">
        <v>0.26700000000000002</v>
      </c>
      <c r="O395">
        <v>13.124000000000001</v>
      </c>
      <c r="P395">
        <v>0</v>
      </c>
      <c r="Q395">
        <v>13.124000000000001</v>
      </c>
      <c r="R395">
        <v>100</v>
      </c>
      <c r="S395">
        <v>1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44</v>
      </c>
      <c r="I396">
        <v>109.161</v>
      </c>
      <c r="J396">
        <v>81.93</v>
      </c>
      <c r="K396">
        <v>-27.231000000000002</v>
      </c>
      <c r="L396">
        <v>77.518000000000001</v>
      </c>
      <c r="M396">
        <v>71</v>
      </c>
      <c r="N396">
        <v>0.81100000000000005</v>
      </c>
      <c r="O396">
        <v>13.124000000000001</v>
      </c>
      <c r="P396">
        <v>-96.037000000000006</v>
      </c>
      <c r="Q396">
        <v>13.124000000000001</v>
      </c>
      <c r="R396">
        <v>12</v>
      </c>
      <c r="S396">
        <v>0.215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36</v>
      </c>
      <c r="I397">
        <v>83.176000000000002</v>
      </c>
      <c r="J397">
        <v>81.93</v>
      </c>
      <c r="K397">
        <v>-1.246</v>
      </c>
      <c r="L397">
        <v>73.031999999999996</v>
      </c>
      <c r="M397">
        <v>87.8</v>
      </c>
      <c r="N397">
        <v>0.88500000000000001</v>
      </c>
      <c r="O397">
        <v>13.124000000000001</v>
      </c>
      <c r="P397">
        <v>-70.052000000000007</v>
      </c>
      <c r="Q397">
        <v>13.124000000000001</v>
      </c>
      <c r="R397">
        <v>15.8</v>
      </c>
      <c r="S397">
        <v>0.27300000000000002</v>
      </c>
    </row>
    <row r="398" spans="1:19" x14ac:dyDescent="0.2">
      <c r="A398" t="s">
        <v>53</v>
      </c>
      <c r="B398" t="s">
        <v>54</v>
      </c>
      <c r="C398">
        <v>35278125</v>
      </c>
      <c r="D398">
        <v>13282</v>
      </c>
      <c r="E398" t="s">
        <v>20</v>
      </c>
      <c r="F398" t="s">
        <v>21</v>
      </c>
      <c r="G398" t="s">
        <v>22</v>
      </c>
      <c r="H398" t="s">
        <v>35</v>
      </c>
      <c r="I398">
        <v>12.515000000000001</v>
      </c>
      <c r="J398">
        <v>81.93</v>
      </c>
      <c r="K398">
        <v>69.415000000000006</v>
      </c>
      <c r="L398">
        <v>12.07</v>
      </c>
      <c r="M398">
        <v>96.4</v>
      </c>
      <c r="N398">
        <v>0.25600000000000001</v>
      </c>
      <c r="O398">
        <v>13.124000000000001</v>
      </c>
      <c r="P398">
        <v>0.60899999999999999</v>
      </c>
      <c r="Q398">
        <v>11.896000000000001</v>
      </c>
      <c r="R398">
        <v>95.1</v>
      </c>
      <c r="S398">
        <v>0.92800000000000005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32</v>
      </c>
      <c r="I399">
        <v>61.932000000000002</v>
      </c>
      <c r="J399">
        <v>40.146999999999998</v>
      </c>
      <c r="K399">
        <v>-21.785</v>
      </c>
      <c r="L399">
        <v>34.317999999999998</v>
      </c>
      <c r="M399">
        <v>55.4</v>
      </c>
      <c r="N399">
        <v>0.67200000000000004</v>
      </c>
      <c r="O399">
        <v>9.6340000000000003</v>
      </c>
      <c r="P399">
        <v>-52.298000000000002</v>
      </c>
      <c r="Q399">
        <v>9.6340000000000003</v>
      </c>
      <c r="R399">
        <v>15.6</v>
      </c>
      <c r="S399">
        <v>0.26900000000000002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30</v>
      </c>
      <c r="I400">
        <v>21.4</v>
      </c>
      <c r="J400">
        <v>40.146999999999998</v>
      </c>
      <c r="K400">
        <v>18.747</v>
      </c>
      <c r="L400">
        <v>12.445</v>
      </c>
      <c r="M400">
        <v>58.2</v>
      </c>
      <c r="N400">
        <v>0.40400000000000003</v>
      </c>
      <c r="O400">
        <v>9.6340000000000003</v>
      </c>
      <c r="P400">
        <v>-11.766</v>
      </c>
      <c r="Q400">
        <v>7.8819999999999997</v>
      </c>
      <c r="R400">
        <v>36.799999999999997</v>
      </c>
      <c r="S400">
        <v>0.50800000000000001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24</v>
      </c>
      <c r="I401">
        <v>16.777000000000001</v>
      </c>
      <c r="J401">
        <v>40.146999999999998</v>
      </c>
      <c r="K401">
        <v>23.37</v>
      </c>
      <c r="L401">
        <v>12.32</v>
      </c>
      <c r="M401">
        <v>73.400000000000006</v>
      </c>
      <c r="N401">
        <v>0.433</v>
      </c>
      <c r="O401">
        <v>9.6340000000000003</v>
      </c>
      <c r="P401">
        <v>-7.1429999999999998</v>
      </c>
      <c r="Q401">
        <v>7.5910000000000002</v>
      </c>
      <c r="R401">
        <v>45.2</v>
      </c>
      <c r="S401">
        <v>0.57499999999999996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31</v>
      </c>
      <c r="I402">
        <v>18.370999999999999</v>
      </c>
      <c r="J402">
        <v>40.146999999999998</v>
      </c>
      <c r="K402">
        <v>21.776</v>
      </c>
      <c r="L402">
        <v>18.370999999999999</v>
      </c>
      <c r="M402">
        <v>100</v>
      </c>
      <c r="N402">
        <v>0.628</v>
      </c>
      <c r="O402">
        <v>9.6340000000000003</v>
      </c>
      <c r="P402">
        <v>-8.7370000000000001</v>
      </c>
      <c r="Q402">
        <v>9.6340000000000003</v>
      </c>
      <c r="R402">
        <v>52.4</v>
      </c>
      <c r="S402">
        <v>0.68799999999999994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29</v>
      </c>
      <c r="I403">
        <v>16.282</v>
      </c>
      <c r="J403">
        <v>40.146999999999998</v>
      </c>
      <c r="K403">
        <v>23.864999999999998</v>
      </c>
      <c r="L403">
        <v>16.282</v>
      </c>
      <c r="M403">
        <v>100</v>
      </c>
      <c r="N403">
        <v>0.57699999999999996</v>
      </c>
      <c r="O403">
        <v>9.6340000000000003</v>
      </c>
      <c r="P403">
        <v>-6.6479999999999997</v>
      </c>
      <c r="Q403">
        <v>9.6340000000000003</v>
      </c>
      <c r="R403">
        <v>59.2</v>
      </c>
      <c r="S403">
        <v>0.74299999999999999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28</v>
      </c>
      <c r="I404">
        <v>30.617999999999999</v>
      </c>
      <c r="J404">
        <v>40.146999999999998</v>
      </c>
      <c r="K404">
        <v>9.5289999999999999</v>
      </c>
      <c r="L404">
        <v>20.131</v>
      </c>
      <c r="M404">
        <v>65.7</v>
      </c>
      <c r="N404">
        <v>0.56899999999999995</v>
      </c>
      <c r="O404">
        <v>9.6340000000000003</v>
      </c>
      <c r="P404">
        <v>-20.984000000000002</v>
      </c>
      <c r="Q404">
        <v>9.6340000000000003</v>
      </c>
      <c r="R404">
        <v>31.5</v>
      </c>
      <c r="S404">
        <v>0.47899999999999998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33</v>
      </c>
      <c r="I405">
        <v>13.696999999999999</v>
      </c>
      <c r="J405">
        <v>40.146999999999998</v>
      </c>
      <c r="K405">
        <v>26.45</v>
      </c>
      <c r="L405">
        <v>12.561999999999999</v>
      </c>
      <c r="M405">
        <v>91.7</v>
      </c>
      <c r="N405">
        <v>0.46700000000000003</v>
      </c>
      <c r="O405">
        <v>9.6340000000000003</v>
      </c>
      <c r="P405">
        <v>-4.0629999999999997</v>
      </c>
      <c r="Q405">
        <v>8.3230000000000004</v>
      </c>
      <c r="R405">
        <v>60.8</v>
      </c>
      <c r="S405">
        <v>0.71299999999999997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27</v>
      </c>
      <c r="I406">
        <v>40.146999999999998</v>
      </c>
      <c r="J406">
        <v>40.146999999999998</v>
      </c>
      <c r="K406">
        <v>0</v>
      </c>
      <c r="L406">
        <v>40.146999999999998</v>
      </c>
      <c r="M406">
        <v>100</v>
      </c>
      <c r="N406">
        <v>1</v>
      </c>
      <c r="O406">
        <v>9.6340000000000003</v>
      </c>
      <c r="P406">
        <v>-30.513000000000002</v>
      </c>
      <c r="Q406">
        <v>9.6340000000000003</v>
      </c>
      <c r="R406">
        <v>24</v>
      </c>
      <c r="S406">
        <v>0.38700000000000001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26</v>
      </c>
      <c r="I407">
        <v>34.353000000000002</v>
      </c>
      <c r="J407">
        <v>40.146999999999998</v>
      </c>
      <c r="K407">
        <v>5.7939999999999996</v>
      </c>
      <c r="L407">
        <v>16.724</v>
      </c>
      <c r="M407">
        <v>48.7</v>
      </c>
      <c r="N407">
        <v>0.44900000000000001</v>
      </c>
      <c r="O407">
        <v>9.6340000000000003</v>
      </c>
      <c r="P407">
        <v>-24.719000000000001</v>
      </c>
      <c r="Q407">
        <v>9.6340000000000003</v>
      </c>
      <c r="R407">
        <v>28</v>
      </c>
      <c r="S407">
        <v>0.438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25</v>
      </c>
      <c r="I408">
        <v>47.457999999999998</v>
      </c>
      <c r="J408">
        <v>40.146999999999998</v>
      </c>
      <c r="K408">
        <v>-7.3109999999999999</v>
      </c>
      <c r="L408">
        <v>22.814</v>
      </c>
      <c r="M408">
        <v>48.1</v>
      </c>
      <c r="N408">
        <v>0.52100000000000002</v>
      </c>
      <c r="O408">
        <v>9.6340000000000003</v>
      </c>
      <c r="P408">
        <v>-37.823999999999998</v>
      </c>
      <c r="Q408">
        <v>9.6340000000000003</v>
      </c>
      <c r="R408">
        <v>20.3</v>
      </c>
      <c r="S408">
        <v>0.33700000000000002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23</v>
      </c>
      <c r="I409">
        <v>47.256</v>
      </c>
      <c r="J409">
        <v>40.146999999999998</v>
      </c>
      <c r="K409">
        <v>-7.109</v>
      </c>
      <c r="L409">
        <v>34.024000000000001</v>
      </c>
      <c r="M409">
        <v>72</v>
      </c>
      <c r="N409">
        <v>0.77900000000000003</v>
      </c>
      <c r="O409">
        <v>9.6340000000000003</v>
      </c>
      <c r="P409">
        <v>-37.622</v>
      </c>
      <c r="Q409">
        <v>9.6340000000000003</v>
      </c>
      <c r="R409">
        <v>20.399999999999999</v>
      </c>
      <c r="S409">
        <v>0.33900000000000002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38</v>
      </c>
      <c r="I410">
        <v>19.725000000000001</v>
      </c>
      <c r="J410">
        <v>40.146999999999998</v>
      </c>
      <c r="K410">
        <v>20.422000000000001</v>
      </c>
      <c r="L410">
        <v>19.725000000000001</v>
      </c>
      <c r="M410">
        <v>100</v>
      </c>
      <c r="N410">
        <v>0.65900000000000003</v>
      </c>
      <c r="O410">
        <v>9.6340000000000003</v>
      </c>
      <c r="P410">
        <v>-10.090999999999999</v>
      </c>
      <c r="Q410">
        <v>6.8609999999999998</v>
      </c>
      <c r="R410">
        <v>34.799999999999997</v>
      </c>
      <c r="S410">
        <v>0.46700000000000003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39</v>
      </c>
      <c r="I411">
        <v>8.0150000000000006</v>
      </c>
      <c r="J411">
        <v>40.146999999999998</v>
      </c>
      <c r="K411">
        <v>32.131999999999998</v>
      </c>
      <c r="L411">
        <v>8.0150000000000006</v>
      </c>
      <c r="M411">
        <v>100</v>
      </c>
      <c r="N411">
        <v>0.33300000000000002</v>
      </c>
      <c r="O411">
        <v>9.6340000000000003</v>
      </c>
      <c r="P411">
        <v>1.619</v>
      </c>
      <c r="Q411">
        <v>7.0739999999999998</v>
      </c>
      <c r="R411">
        <v>88.3</v>
      </c>
      <c r="S411">
        <v>0.80200000000000005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40</v>
      </c>
      <c r="I412">
        <v>6.3310000000000004</v>
      </c>
      <c r="J412">
        <v>40.146999999999998</v>
      </c>
      <c r="K412">
        <v>33.816000000000003</v>
      </c>
      <c r="L412">
        <v>6.3310000000000004</v>
      </c>
      <c r="M412">
        <v>100</v>
      </c>
      <c r="N412">
        <v>0.27200000000000002</v>
      </c>
      <c r="O412">
        <v>9.6340000000000003</v>
      </c>
      <c r="P412">
        <v>3.3029999999999999</v>
      </c>
      <c r="Q412">
        <v>5.7779999999999996</v>
      </c>
      <c r="R412">
        <v>91.3</v>
      </c>
      <c r="S412">
        <v>0.72399999999999998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34</v>
      </c>
      <c r="I413">
        <v>7.4669999999999996</v>
      </c>
      <c r="J413">
        <v>40.146999999999998</v>
      </c>
      <c r="K413">
        <v>32.68</v>
      </c>
      <c r="L413">
        <v>7.4669999999999996</v>
      </c>
      <c r="M413">
        <v>100</v>
      </c>
      <c r="N413">
        <v>0.314</v>
      </c>
      <c r="O413">
        <v>9.6340000000000003</v>
      </c>
      <c r="P413">
        <v>2.1669999999999998</v>
      </c>
      <c r="Q413">
        <v>6.7939999999999996</v>
      </c>
      <c r="R413">
        <v>91</v>
      </c>
      <c r="S413">
        <v>0.79500000000000004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41</v>
      </c>
      <c r="I414">
        <v>10.055</v>
      </c>
      <c r="J414">
        <v>40.146999999999998</v>
      </c>
      <c r="K414">
        <v>30.091999999999999</v>
      </c>
      <c r="L414">
        <v>10.055</v>
      </c>
      <c r="M414">
        <v>100</v>
      </c>
      <c r="N414">
        <v>0.40100000000000002</v>
      </c>
      <c r="O414">
        <v>9.6340000000000003</v>
      </c>
      <c r="P414">
        <v>-0.42099999999999999</v>
      </c>
      <c r="Q414">
        <v>7.5010000000000003</v>
      </c>
      <c r="R414">
        <v>74.599999999999994</v>
      </c>
      <c r="S414">
        <v>0.76200000000000001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42</v>
      </c>
      <c r="I415">
        <v>9.5299999999999994</v>
      </c>
      <c r="J415">
        <v>40.146999999999998</v>
      </c>
      <c r="K415">
        <v>30.617000000000001</v>
      </c>
      <c r="L415">
        <v>9.5299999999999994</v>
      </c>
      <c r="M415">
        <v>100</v>
      </c>
      <c r="N415">
        <v>0.38400000000000001</v>
      </c>
      <c r="O415">
        <v>9.6340000000000003</v>
      </c>
      <c r="P415">
        <v>0.104</v>
      </c>
      <c r="Q415">
        <v>8.1579999999999995</v>
      </c>
      <c r="R415">
        <v>85.6</v>
      </c>
      <c r="S415">
        <v>0.85099999999999998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37</v>
      </c>
      <c r="I416">
        <v>13.696999999999999</v>
      </c>
      <c r="J416">
        <v>40.146999999999998</v>
      </c>
      <c r="K416">
        <v>26.45</v>
      </c>
      <c r="L416">
        <v>12.561999999999999</v>
      </c>
      <c r="M416">
        <v>91.7</v>
      </c>
      <c r="N416">
        <v>0.46700000000000003</v>
      </c>
      <c r="O416">
        <v>9.6340000000000003</v>
      </c>
      <c r="P416">
        <v>-4.0629999999999997</v>
      </c>
      <c r="Q416">
        <v>8.3230000000000004</v>
      </c>
      <c r="R416">
        <v>60.8</v>
      </c>
      <c r="S416">
        <v>0.71299999999999997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43</v>
      </c>
      <c r="I417">
        <v>9.6340000000000003</v>
      </c>
      <c r="J417">
        <v>40.146999999999998</v>
      </c>
      <c r="K417">
        <v>30.513000000000002</v>
      </c>
      <c r="L417">
        <v>9.6340000000000003</v>
      </c>
      <c r="M417">
        <v>100</v>
      </c>
      <c r="N417">
        <v>0.38700000000000001</v>
      </c>
      <c r="O417">
        <v>9.6340000000000003</v>
      </c>
      <c r="P417">
        <v>0</v>
      </c>
      <c r="Q417">
        <v>9.6340000000000003</v>
      </c>
      <c r="R417">
        <v>100</v>
      </c>
      <c r="S417">
        <v>1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44</v>
      </c>
      <c r="I418">
        <v>12.132</v>
      </c>
      <c r="J418">
        <v>40.146999999999998</v>
      </c>
      <c r="K418">
        <v>28.015000000000001</v>
      </c>
      <c r="L418">
        <v>12.132</v>
      </c>
      <c r="M418">
        <v>100</v>
      </c>
      <c r="N418">
        <v>0.46400000000000002</v>
      </c>
      <c r="O418">
        <v>9.6340000000000003</v>
      </c>
      <c r="P418">
        <v>-2.4980000000000002</v>
      </c>
      <c r="Q418">
        <v>9</v>
      </c>
      <c r="R418">
        <v>74.2</v>
      </c>
      <c r="S418">
        <v>0.82699999999999996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36</v>
      </c>
      <c r="I419">
        <v>10.971</v>
      </c>
      <c r="J419">
        <v>40.146999999999998</v>
      </c>
      <c r="K419">
        <v>29.175999999999998</v>
      </c>
      <c r="L419">
        <v>10.971</v>
      </c>
      <c r="M419">
        <v>100</v>
      </c>
      <c r="N419">
        <v>0.42899999999999999</v>
      </c>
      <c r="O419">
        <v>9.6340000000000003</v>
      </c>
      <c r="P419">
        <v>-1.337</v>
      </c>
      <c r="Q419">
        <v>7.2869999999999999</v>
      </c>
      <c r="R419">
        <v>66.400000000000006</v>
      </c>
      <c r="S419">
        <v>0.70699999999999996</v>
      </c>
    </row>
    <row r="420" spans="1:19" x14ac:dyDescent="0.2">
      <c r="A420" t="s">
        <v>71</v>
      </c>
      <c r="B420" t="s">
        <v>72</v>
      </c>
      <c r="C420">
        <v>95048161</v>
      </c>
      <c r="D420">
        <v>21801</v>
      </c>
      <c r="E420" t="s">
        <v>20</v>
      </c>
      <c r="F420" t="s">
        <v>21</v>
      </c>
      <c r="G420" t="s">
        <v>22</v>
      </c>
      <c r="H420" t="s">
        <v>35</v>
      </c>
      <c r="I420">
        <v>10.129</v>
      </c>
      <c r="J420">
        <v>40.146999999999998</v>
      </c>
      <c r="K420">
        <v>30.018000000000001</v>
      </c>
      <c r="L420">
        <v>10.129</v>
      </c>
      <c r="M420">
        <v>100</v>
      </c>
      <c r="N420">
        <v>0.40300000000000002</v>
      </c>
      <c r="O420">
        <v>9.6340000000000003</v>
      </c>
      <c r="P420">
        <v>-0.495</v>
      </c>
      <c r="Q420">
        <v>8.4610000000000003</v>
      </c>
      <c r="R420">
        <v>83.5</v>
      </c>
      <c r="S420">
        <v>0.85599999999999998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32</v>
      </c>
      <c r="I421">
        <v>14.867000000000001</v>
      </c>
      <c r="J421">
        <v>17.952000000000002</v>
      </c>
      <c r="K421">
        <v>3.085</v>
      </c>
      <c r="L421">
        <v>10.7</v>
      </c>
      <c r="M421">
        <v>72</v>
      </c>
      <c r="N421">
        <v>0.65200000000000002</v>
      </c>
      <c r="O421">
        <v>7.7649999999999997</v>
      </c>
      <c r="P421">
        <v>-7.1020000000000003</v>
      </c>
      <c r="Q421">
        <v>7.7649999999999997</v>
      </c>
      <c r="R421">
        <v>52.2</v>
      </c>
      <c r="S421">
        <v>0.68600000000000005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30</v>
      </c>
      <c r="I422">
        <v>3.1890000000000001</v>
      </c>
      <c r="J422">
        <v>17.952000000000002</v>
      </c>
      <c r="K422">
        <v>14.763</v>
      </c>
      <c r="L422">
        <v>3.1890000000000001</v>
      </c>
      <c r="M422">
        <v>100</v>
      </c>
      <c r="N422">
        <v>0.30199999999999999</v>
      </c>
      <c r="O422">
        <v>7.7649999999999997</v>
      </c>
      <c r="P422">
        <v>4.5759999999999996</v>
      </c>
      <c r="Q422">
        <v>2.3559999999999999</v>
      </c>
      <c r="R422">
        <v>73.900000000000006</v>
      </c>
      <c r="S422">
        <v>0.43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24</v>
      </c>
      <c r="I423">
        <v>17.645</v>
      </c>
      <c r="J423">
        <v>17.952000000000002</v>
      </c>
      <c r="K423">
        <v>0.307</v>
      </c>
      <c r="L423">
        <v>11.292</v>
      </c>
      <c r="M423">
        <v>64</v>
      </c>
      <c r="N423">
        <v>0.63400000000000001</v>
      </c>
      <c r="O423">
        <v>7.7649999999999997</v>
      </c>
      <c r="P423">
        <v>-9.8800000000000008</v>
      </c>
      <c r="Q423">
        <v>7.7649999999999997</v>
      </c>
      <c r="R423">
        <v>44</v>
      </c>
      <c r="S423">
        <v>0.61099999999999999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31</v>
      </c>
      <c r="I424">
        <v>11.382999999999999</v>
      </c>
      <c r="J424">
        <v>17.952000000000002</v>
      </c>
      <c r="K424">
        <v>6.569</v>
      </c>
      <c r="L424">
        <v>9.8719999999999999</v>
      </c>
      <c r="M424">
        <v>86.7</v>
      </c>
      <c r="N424">
        <v>0.67300000000000004</v>
      </c>
      <c r="O424">
        <v>7.7649999999999997</v>
      </c>
      <c r="P424">
        <v>-3.6179999999999999</v>
      </c>
      <c r="Q424">
        <v>7.2380000000000004</v>
      </c>
      <c r="R424">
        <v>63.6</v>
      </c>
      <c r="S424">
        <v>0.75600000000000001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29</v>
      </c>
      <c r="I425">
        <v>8.3490000000000002</v>
      </c>
      <c r="J425">
        <v>17.952000000000002</v>
      </c>
      <c r="K425">
        <v>9.6029999999999998</v>
      </c>
      <c r="L425">
        <v>7.9</v>
      </c>
      <c r="M425">
        <v>94.6</v>
      </c>
      <c r="N425">
        <v>0.60099999999999998</v>
      </c>
      <c r="O425">
        <v>7.7649999999999997</v>
      </c>
      <c r="P425">
        <v>-0.58399999999999996</v>
      </c>
      <c r="Q425">
        <v>7.7649999999999997</v>
      </c>
      <c r="R425">
        <v>93</v>
      </c>
      <c r="S425">
        <v>0.96399999999999997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28</v>
      </c>
      <c r="I426">
        <v>9.2390000000000008</v>
      </c>
      <c r="J426">
        <v>17.952000000000002</v>
      </c>
      <c r="K426">
        <v>8.7129999999999992</v>
      </c>
      <c r="L426">
        <v>8.31</v>
      </c>
      <c r="M426">
        <v>89.9</v>
      </c>
      <c r="N426">
        <v>0.61099999999999999</v>
      </c>
      <c r="O426">
        <v>7.7649999999999997</v>
      </c>
      <c r="P426">
        <v>-1.474</v>
      </c>
      <c r="Q426">
        <v>6.8819999999999997</v>
      </c>
      <c r="R426">
        <v>74.5</v>
      </c>
      <c r="S426">
        <v>0.80900000000000005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33</v>
      </c>
      <c r="I427">
        <v>9.6980000000000004</v>
      </c>
      <c r="J427">
        <v>17.952000000000002</v>
      </c>
      <c r="K427">
        <v>8.2539999999999996</v>
      </c>
      <c r="L427">
        <v>7.5990000000000002</v>
      </c>
      <c r="M427">
        <v>78.400000000000006</v>
      </c>
      <c r="N427">
        <v>0.55000000000000004</v>
      </c>
      <c r="O427">
        <v>7.7649999999999997</v>
      </c>
      <c r="P427">
        <v>-1.9330000000000001</v>
      </c>
      <c r="Q427">
        <v>6.43</v>
      </c>
      <c r="R427">
        <v>66.3</v>
      </c>
      <c r="S427">
        <v>0.73599999999999999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27</v>
      </c>
      <c r="I428">
        <v>17.952000000000002</v>
      </c>
      <c r="J428">
        <v>17.952000000000002</v>
      </c>
      <c r="K428">
        <v>0</v>
      </c>
      <c r="L428">
        <v>17.952000000000002</v>
      </c>
      <c r="M428">
        <v>100</v>
      </c>
      <c r="N428">
        <v>1</v>
      </c>
      <c r="O428">
        <v>7.7649999999999997</v>
      </c>
      <c r="P428">
        <v>-10.186999999999999</v>
      </c>
      <c r="Q428">
        <v>7.7649999999999997</v>
      </c>
      <c r="R428">
        <v>43.3</v>
      </c>
      <c r="S428">
        <v>0.60399999999999998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26</v>
      </c>
      <c r="I429">
        <v>11.14</v>
      </c>
      <c r="J429">
        <v>17.952000000000002</v>
      </c>
      <c r="K429">
        <v>6.8120000000000003</v>
      </c>
      <c r="L429">
        <v>10.023999999999999</v>
      </c>
      <c r="M429">
        <v>90</v>
      </c>
      <c r="N429">
        <v>0.68899999999999995</v>
      </c>
      <c r="O429">
        <v>7.7649999999999997</v>
      </c>
      <c r="P429">
        <v>-3.375</v>
      </c>
      <c r="Q429">
        <v>6.84</v>
      </c>
      <c r="R429">
        <v>61.4</v>
      </c>
      <c r="S429">
        <v>0.72399999999999998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25</v>
      </c>
      <c r="I430">
        <v>16.077999999999999</v>
      </c>
      <c r="J430">
        <v>17.952000000000002</v>
      </c>
      <c r="K430">
        <v>1.8740000000000001</v>
      </c>
      <c r="L430">
        <v>10.295</v>
      </c>
      <c r="M430">
        <v>64</v>
      </c>
      <c r="N430">
        <v>0.60499999999999998</v>
      </c>
      <c r="O430">
        <v>7.7649999999999997</v>
      </c>
      <c r="P430">
        <v>-8.3130000000000006</v>
      </c>
      <c r="Q430">
        <v>7.7649999999999997</v>
      </c>
      <c r="R430">
        <v>48.3</v>
      </c>
      <c r="S430">
        <v>0.65100000000000002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23</v>
      </c>
      <c r="I431">
        <v>7.8780000000000001</v>
      </c>
      <c r="J431">
        <v>17.952000000000002</v>
      </c>
      <c r="K431">
        <v>10.074</v>
      </c>
      <c r="L431">
        <v>7.1980000000000004</v>
      </c>
      <c r="M431">
        <v>91.4</v>
      </c>
      <c r="N431">
        <v>0.55700000000000005</v>
      </c>
      <c r="O431">
        <v>7.7649999999999997</v>
      </c>
      <c r="P431">
        <v>-0.113</v>
      </c>
      <c r="Q431">
        <v>6.8090000000000002</v>
      </c>
      <c r="R431">
        <v>86.4</v>
      </c>
      <c r="S431">
        <v>0.871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38</v>
      </c>
      <c r="I432">
        <v>9.4459999999999997</v>
      </c>
      <c r="J432">
        <v>17.952000000000002</v>
      </c>
      <c r="K432">
        <v>8.5060000000000002</v>
      </c>
      <c r="L432">
        <v>8.4440000000000008</v>
      </c>
      <c r="M432">
        <v>89.4</v>
      </c>
      <c r="N432">
        <v>0.61599999999999999</v>
      </c>
      <c r="O432">
        <v>7.7649999999999997</v>
      </c>
      <c r="P432">
        <v>-1.681</v>
      </c>
      <c r="Q432">
        <v>7.14</v>
      </c>
      <c r="R432">
        <v>75.599999999999994</v>
      </c>
      <c r="S432">
        <v>0.83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39</v>
      </c>
      <c r="I433">
        <v>5.6</v>
      </c>
      <c r="J433">
        <v>17.952000000000002</v>
      </c>
      <c r="K433">
        <v>12.352</v>
      </c>
      <c r="L433">
        <v>5.6</v>
      </c>
      <c r="M433">
        <v>100</v>
      </c>
      <c r="N433">
        <v>0.47599999999999998</v>
      </c>
      <c r="O433">
        <v>7.7649999999999997</v>
      </c>
      <c r="P433">
        <v>2.165</v>
      </c>
      <c r="Q433">
        <v>5.42</v>
      </c>
      <c r="R433">
        <v>96.8</v>
      </c>
      <c r="S433">
        <v>0.81100000000000005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40</v>
      </c>
      <c r="I434">
        <v>6.0149999999999997</v>
      </c>
      <c r="J434">
        <v>17.952000000000002</v>
      </c>
      <c r="K434">
        <v>11.936999999999999</v>
      </c>
      <c r="L434">
        <v>6.0149999999999997</v>
      </c>
      <c r="M434">
        <v>100</v>
      </c>
      <c r="N434">
        <v>0.502</v>
      </c>
      <c r="O434">
        <v>7.7649999999999997</v>
      </c>
      <c r="P434">
        <v>1.75</v>
      </c>
      <c r="Q434">
        <v>5.6230000000000002</v>
      </c>
      <c r="R434">
        <v>93.5</v>
      </c>
      <c r="S434">
        <v>0.81599999999999995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34</v>
      </c>
      <c r="I435">
        <v>5.907</v>
      </c>
      <c r="J435">
        <v>17.952000000000002</v>
      </c>
      <c r="K435">
        <v>12.045</v>
      </c>
      <c r="L435">
        <v>5.907</v>
      </c>
      <c r="M435">
        <v>100</v>
      </c>
      <c r="N435">
        <v>0.495</v>
      </c>
      <c r="O435">
        <v>7.7649999999999997</v>
      </c>
      <c r="P435">
        <v>1.8580000000000001</v>
      </c>
      <c r="Q435">
        <v>5.4560000000000004</v>
      </c>
      <c r="R435">
        <v>92.4</v>
      </c>
      <c r="S435">
        <v>0.79800000000000004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41</v>
      </c>
      <c r="I436">
        <v>6.8719999999999999</v>
      </c>
      <c r="J436">
        <v>17.952000000000002</v>
      </c>
      <c r="K436">
        <v>11.08</v>
      </c>
      <c r="L436">
        <v>6.8719999999999999</v>
      </c>
      <c r="M436">
        <v>100</v>
      </c>
      <c r="N436">
        <v>0.55400000000000005</v>
      </c>
      <c r="O436">
        <v>7.7649999999999997</v>
      </c>
      <c r="P436">
        <v>0.89300000000000002</v>
      </c>
      <c r="Q436">
        <v>6.2320000000000002</v>
      </c>
      <c r="R436">
        <v>90.7</v>
      </c>
      <c r="S436">
        <v>0.85199999999999998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42</v>
      </c>
      <c r="I437">
        <v>6.4180000000000001</v>
      </c>
      <c r="J437">
        <v>17.952000000000002</v>
      </c>
      <c r="K437">
        <v>11.534000000000001</v>
      </c>
      <c r="L437">
        <v>6.4180000000000001</v>
      </c>
      <c r="M437">
        <v>100</v>
      </c>
      <c r="N437">
        <v>0.52700000000000002</v>
      </c>
      <c r="O437">
        <v>7.7649999999999997</v>
      </c>
      <c r="P437">
        <v>1.347</v>
      </c>
      <c r="Q437">
        <v>6.024</v>
      </c>
      <c r="R437">
        <v>93.9</v>
      </c>
      <c r="S437">
        <v>0.84899999999999998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37</v>
      </c>
      <c r="I438">
        <v>9.6980000000000004</v>
      </c>
      <c r="J438">
        <v>17.952000000000002</v>
      </c>
      <c r="K438">
        <v>8.2539999999999996</v>
      </c>
      <c r="L438">
        <v>7.5990000000000002</v>
      </c>
      <c r="M438">
        <v>78.400000000000006</v>
      </c>
      <c r="N438">
        <v>0.55000000000000004</v>
      </c>
      <c r="O438">
        <v>7.7649999999999997</v>
      </c>
      <c r="P438">
        <v>-1.9330000000000001</v>
      </c>
      <c r="Q438">
        <v>6.43</v>
      </c>
      <c r="R438">
        <v>66.3</v>
      </c>
      <c r="S438">
        <v>0.73599999999999999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43</v>
      </c>
      <c r="I439">
        <v>7.7649999999999997</v>
      </c>
      <c r="J439">
        <v>17.952000000000002</v>
      </c>
      <c r="K439">
        <v>10.186999999999999</v>
      </c>
      <c r="L439">
        <v>7.7649999999999997</v>
      </c>
      <c r="M439">
        <v>100</v>
      </c>
      <c r="N439">
        <v>0.60399999999999998</v>
      </c>
      <c r="O439">
        <v>7.7649999999999997</v>
      </c>
      <c r="P439">
        <v>0</v>
      </c>
      <c r="Q439">
        <v>7.7649999999999997</v>
      </c>
      <c r="R439">
        <v>100</v>
      </c>
      <c r="S439">
        <v>1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44</v>
      </c>
      <c r="I440">
        <v>11.14</v>
      </c>
      <c r="J440">
        <v>17.952000000000002</v>
      </c>
      <c r="K440">
        <v>6.8120000000000003</v>
      </c>
      <c r="L440">
        <v>10.023999999999999</v>
      </c>
      <c r="M440">
        <v>90</v>
      </c>
      <c r="N440">
        <v>0.68899999999999995</v>
      </c>
      <c r="O440">
        <v>7.7649999999999997</v>
      </c>
      <c r="P440">
        <v>-3.375</v>
      </c>
      <c r="Q440">
        <v>6.84</v>
      </c>
      <c r="R440">
        <v>61.4</v>
      </c>
      <c r="S440">
        <v>0.72399999999999998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36</v>
      </c>
      <c r="I441">
        <v>9.109</v>
      </c>
      <c r="J441">
        <v>17.952000000000002</v>
      </c>
      <c r="K441">
        <v>8.843</v>
      </c>
      <c r="L441">
        <v>8.3940000000000001</v>
      </c>
      <c r="M441">
        <v>92.1</v>
      </c>
      <c r="N441">
        <v>0.62</v>
      </c>
      <c r="O441">
        <v>7.7649999999999997</v>
      </c>
      <c r="P441">
        <v>-1.3440000000000001</v>
      </c>
      <c r="Q441">
        <v>7.14</v>
      </c>
      <c r="R441">
        <v>78.400000000000006</v>
      </c>
      <c r="S441">
        <v>0.84599999999999997</v>
      </c>
    </row>
    <row r="442" spans="1:19" x14ac:dyDescent="0.2">
      <c r="A442" t="s">
        <v>73</v>
      </c>
      <c r="B442" t="s">
        <v>74</v>
      </c>
      <c r="C442">
        <v>15661390</v>
      </c>
      <c r="D442">
        <v>8850</v>
      </c>
      <c r="E442" t="s">
        <v>20</v>
      </c>
      <c r="F442" t="s">
        <v>21</v>
      </c>
      <c r="G442" t="s">
        <v>22</v>
      </c>
      <c r="H442" t="s">
        <v>35</v>
      </c>
      <c r="I442">
        <v>5.109</v>
      </c>
      <c r="J442">
        <v>17.952000000000002</v>
      </c>
      <c r="K442">
        <v>12.843</v>
      </c>
      <c r="L442">
        <v>5.109</v>
      </c>
      <c r="M442">
        <v>100</v>
      </c>
      <c r="N442">
        <v>0.443</v>
      </c>
      <c r="O442">
        <v>7.7649999999999997</v>
      </c>
      <c r="P442">
        <v>2.6560000000000001</v>
      </c>
      <c r="Q442">
        <v>5.109</v>
      </c>
      <c r="R442">
        <v>100</v>
      </c>
      <c r="S442">
        <v>0.79400000000000004</v>
      </c>
    </row>
    <row r="448" spans="1:19" x14ac:dyDescent="0.2">
      <c r="N448" t="s">
        <v>191</v>
      </c>
    </row>
    <row r="449" spans="14:14" x14ac:dyDescent="0.2">
      <c r="N449">
        <f>AVERAGE(N143:N211,N2:N119)</f>
        <v>0.62973796791443837</v>
      </c>
    </row>
    <row r="452" spans="14:14" x14ac:dyDescent="0.2">
      <c r="N452" t="s">
        <v>192</v>
      </c>
    </row>
    <row r="453" spans="14:14" x14ac:dyDescent="0.2">
      <c r="N453">
        <f>AVERAGE(S396:S442,S212:S372)</f>
        <v>0.62842788461538446</v>
      </c>
    </row>
  </sheetData>
  <autoFilter ref="A1:S442">
    <sortState ref="A2:S507">
      <sortCondition ref="B1:B507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1"/>
  <sheetViews>
    <sheetView topLeftCell="A436" workbookViewId="0">
      <selection activeCell="A442" sqref="A442:XFD463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7.59765625" bestFit="1" customWidth="1"/>
    <col min="11" max="11" width="21.796875" bestFit="1" customWidth="1"/>
    <col min="12" max="12" width="30" bestFit="1" customWidth="1"/>
    <col min="13" max="13" width="20.3984375" bestFit="1" customWidth="1"/>
    <col min="14" max="14" width="31.3984375" bestFit="1" customWidth="1"/>
    <col min="15" max="15" width="17.3984375" bestFit="1" customWidth="1"/>
    <col min="16" max="16" width="21.796875" bestFit="1" customWidth="1"/>
    <col min="17" max="17" width="29.796875" bestFit="1" customWidth="1"/>
    <col min="18" max="18" width="20.3984375" bestFit="1" customWidth="1"/>
    <col min="19" max="19" width="31.398437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137</v>
      </c>
      <c r="K1" t="s">
        <v>10</v>
      </c>
      <c r="L1" t="s">
        <v>138</v>
      </c>
      <c r="M1" t="s">
        <v>139</v>
      </c>
      <c r="N1" t="s">
        <v>140</v>
      </c>
      <c r="O1" t="s">
        <v>141</v>
      </c>
      <c r="P1" t="s">
        <v>10</v>
      </c>
      <c r="Q1" t="s">
        <v>142</v>
      </c>
      <c r="R1" t="s">
        <v>143</v>
      </c>
      <c r="S1" t="s">
        <v>144</v>
      </c>
    </row>
    <row r="2" spans="1:19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18.309000000000001</v>
      </c>
      <c r="K2">
        <v>-3.0979999999999999</v>
      </c>
      <c r="L2">
        <v>5.1630000000000003</v>
      </c>
      <c r="M2">
        <v>24.1</v>
      </c>
      <c r="N2">
        <v>0.26</v>
      </c>
      <c r="O2">
        <v>10.662000000000001</v>
      </c>
      <c r="P2">
        <v>-10.744999999999999</v>
      </c>
      <c r="Q2">
        <v>10.662000000000001</v>
      </c>
      <c r="R2">
        <v>49.8</v>
      </c>
      <c r="S2">
        <v>0.66500000000000004</v>
      </c>
    </row>
    <row r="3" spans="1:19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18.309000000000001</v>
      </c>
      <c r="K3">
        <v>13.516</v>
      </c>
      <c r="L3">
        <v>7.5999999999999998E-2</v>
      </c>
      <c r="M3">
        <v>1.6</v>
      </c>
      <c r="N3">
        <v>7.0000000000000001E-3</v>
      </c>
      <c r="O3">
        <v>10.662000000000001</v>
      </c>
      <c r="P3">
        <v>5.8689999999999998</v>
      </c>
      <c r="Q3">
        <v>4.7380000000000004</v>
      </c>
      <c r="R3">
        <v>98.9</v>
      </c>
      <c r="S3">
        <v>0.61299999999999999</v>
      </c>
    </row>
    <row r="4" spans="1:19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18.309000000000001</v>
      </c>
      <c r="K4">
        <v>1.5269999999999999</v>
      </c>
      <c r="L4">
        <v>5.0609999999999999</v>
      </c>
      <c r="M4">
        <v>30.2</v>
      </c>
      <c r="N4">
        <v>0.28799999999999998</v>
      </c>
      <c r="O4">
        <v>10.662000000000001</v>
      </c>
      <c r="P4">
        <v>-6.12</v>
      </c>
      <c r="Q4">
        <v>8.0739999999999998</v>
      </c>
      <c r="R4">
        <v>48.1</v>
      </c>
      <c r="S4">
        <v>0.58799999999999997</v>
      </c>
    </row>
    <row r="5" spans="1:19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18.309000000000001</v>
      </c>
      <c r="K5">
        <v>9.7000000000000003E-2</v>
      </c>
      <c r="L5">
        <v>3.78</v>
      </c>
      <c r="M5">
        <v>20.8</v>
      </c>
      <c r="N5">
        <v>0.20699999999999999</v>
      </c>
      <c r="O5">
        <v>10.662000000000001</v>
      </c>
      <c r="P5">
        <v>-7.55</v>
      </c>
      <c r="Q5">
        <v>9.8309999999999995</v>
      </c>
      <c r="R5">
        <v>54</v>
      </c>
      <c r="S5">
        <v>0.68100000000000005</v>
      </c>
    </row>
    <row r="6" spans="1:19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18.309000000000001</v>
      </c>
      <c r="K6">
        <v>6.5629999999999997</v>
      </c>
      <c r="L6">
        <v>3.2240000000000002</v>
      </c>
      <c r="M6">
        <v>27.4</v>
      </c>
      <c r="N6">
        <v>0.215</v>
      </c>
      <c r="O6">
        <v>10.662000000000001</v>
      </c>
      <c r="P6">
        <v>-1.0840000000000001</v>
      </c>
      <c r="Q6">
        <v>7.516</v>
      </c>
      <c r="R6">
        <v>64</v>
      </c>
      <c r="S6">
        <v>0.67100000000000004</v>
      </c>
    </row>
    <row r="7" spans="1:19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18.309000000000001</v>
      </c>
      <c r="K7">
        <v>4.4379999999999997</v>
      </c>
      <c r="L7">
        <v>4.0220000000000002</v>
      </c>
      <c r="M7">
        <v>29</v>
      </c>
      <c r="N7">
        <v>0.25</v>
      </c>
      <c r="O7">
        <v>10.662000000000001</v>
      </c>
      <c r="P7">
        <v>-3.2090000000000001</v>
      </c>
      <c r="Q7">
        <v>9.07</v>
      </c>
      <c r="R7">
        <v>65.400000000000006</v>
      </c>
      <c r="S7">
        <v>0.73899999999999999</v>
      </c>
    </row>
    <row r="8" spans="1:19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18.309000000000001</v>
      </c>
      <c r="K8">
        <v>9.7780000000000005</v>
      </c>
      <c r="L8">
        <v>0.59599999999999997</v>
      </c>
      <c r="M8">
        <v>7</v>
      </c>
      <c r="N8">
        <v>4.3999999999999997E-2</v>
      </c>
      <c r="O8">
        <v>10.662000000000001</v>
      </c>
      <c r="P8">
        <v>2.1309999999999998</v>
      </c>
      <c r="Q8">
        <v>6.64</v>
      </c>
      <c r="R8">
        <v>77.8</v>
      </c>
      <c r="S8">
        <v>0.69199999999999995</v>
      </c>
    </row>
    <row r="9" spans="1:19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18.309000000000001</v>
      </c>
      <c r="K9">
        <v>-0.58399999999999996</v>
      </c>
      <c r="L9">
        <v>3.95</v>
      </c>
      <c r="M9">
        <v>20.9</v>
      </c>
      <c r="N9">
        <v>0.21199999999999999</v>
      </c>
      <c r="O9">
        <v>10.662000000000001</v>
      </c>
      <c r="P9">
        <v>-8.2309999999999999</v>
      </c>
      <c r="Q9">
        <v>10.118</v>
      </c>
      <c r="R9">
        <v>53.6</v>
      </c>
      <c r="S9">
        <v>0.68500000000000005</v>
      </c>
    </row>
    <row r="10" spans="1:19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18.309000000000001</v>
      </c>
      <c r="K10">
        <v>0</v>
      </c>
      <c r="L10">
        <v>18.309000000000001</v>
      </c>
      <c r="M10">
        <v>100</v>
      </c>
      <c r="N10">
        <v>1</v>
      </c>
      <c r="O10">
        <v>10.662000000000001</v>
      </c>
      <c r="P10">
        <v>-7.6470000000000002</v>
      </c>
      <c r="Q10">
        <v>0.55900000000000005</v>
      </c>
      <c r="R10">
        <v>3.1</v>
      </c>
      <c r="S10">
        <v>3.9E-2</v>
      </c>
    </row>
    <row r="11" spans="1:19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18.309000000000001</v>
      </c>
      <c r="K11">
        <v>-1.794</v>
      </c>
      <c r="L11">
        <v>8.2110000000000003</v>
      </c>
      <c r="M11">
        <v>40.799999999999997</v>
      </c>
      <c r="N11">
        <v>0.42799999999999999</v>
      </c>
      <c r="O11">
        <v>10.662000000000001</v>
      </c>
      <c r="P11">
        <v>-9.4410000000000007</v>
      </c>
      <c r="Q11">
        <v>8.84</v>
      </c>
      <c r="R11">
        <v>44</v>
      </c>
      <c r="S11">
        <v>0.57499999999999996</v>
      </c>
    </row>
    <row r="12" spans="1:19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18.309000000000001</v>
      </c>
      <c r="K12">
        <v>-17.3</v>
      </c>
      <c r="L12">
        <v>13.244999999999999</v>
      </c>
      <c r="M12">
        <v>37.200000000000003</v>
      </c>
      <c r="N12">
        <v>0.49099999999999999</v>
      </c>
      <c r="O12">
        <v>10.662000000000001</v>
      </c>
      <c r="P12">
        <v>-24.946999999999999</v>
      </c>
      <c r="Q12">
        <v>8.3819999999999997</v>
      </c>
      <c r="R12">
        <v>23.5</v>
      </c>
      <c r="S12">
        <v>0.36199999999999999</v>
      </c>
    </row>
    <row r="13" spans="1:19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18.309000000000001</v>
      </c>
      <c r="K13">
        <v>3.5230000000000001</v>
      </c>
      <c r="L13">
        <v>5.0910000000000002</v>
      </c>
      <c r="M13">
        <v>34.4</v>
      </c>
      <c r="N13">
        <v>0.308</v>
      </c>
      <c r="O13">
        <v>10.662000000000001</v>
      </c>
      <c r="P13">
        <v>-4.1239999999999997</v>
      </c>
      <c r="Q13">
        <v>8.24</v>
      </c>
      <c r="R13">
        <v>55.7</v>
      </c>
      <c r="S13">
        <v>0.64800000000000002</v>
      </c>
    </row>
    <row r="14" spans="1:19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18.309000000000001</v>
      </c>
      <c r="K14">
        <v>13.567</v>
      </c>
      <c r="L14">
        <v>0</v>
      </c>
      <c r="M14">
        <v>0</v>
      </c>
      <c r="N14">
        <v>0</v>
      </c>
      <c r="O14">
        <v>10.662000000000001</v>
      </c>
      <c r="P14">
        <v>5.92</v>
      </c>
      <c r="Q14">
        <v>4.742</v>
      </c>
      <c r="R14">
        <v>100</v>
      </c>
      <c r="S14">
        <v>0.61599999999999999</v>
      </c>
    </row>
    <row r="15" spans="1:19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18.309000000000001</v>
      </c>
      <c r="K15">
        <v>13.103999999999999</v>
      </c>
      <c r="L15">
        <v>1.2E-2</v>
      </c>
      <c r="M15">
        <v>0.2</v>
      </c>
      <c r="N15">
        <v>1E-3</v>
      </c>
      <c r="O15">
        <v>10.662000000000001</v>
      </c>
      <c r="P15">
        <v>5.4569999999999999</v>
      </c>
      <c r="Q15">
        <v>5.2050000000000001</v>
      </c>
      <c r="R15">
        <v>100</v>
      </c>
      <c r="S15">
        <v>0.65600000000000003</v>
      </c>
    </row>
    <row r="16" spans="1:19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18.309000000000001</v>
      </c>
      <c r="K16">
        <v>12.896000000000001</v>
      </c>
      <c r="L16">
        <v>5.0000000000000001E-3</v>
      </c>
      <c r="M16">
        <v>0.1</v>
      </c>
      <c r="N16">
        <v>0</v>
      </c>
      <c r="O16">
        <v>10.662000000000001</v>
      </c>
      <c r="P16">
        <v>5.2489999999999997</v>
      </c>
      <c r="Q16">
        <v>4.9740000000000002</v>
      </c>
      <c r="R16">
        <v>91.9</v>
      </c>
      <c r="S16">
        <v>0.61899999999999999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18.309000000000001</v>
      </c>
      <c r="K17">
        <v>10.973000000000001</v>
      </c>
      <c r="L17">
        <v>0.11</v>
      </c>
      <c r="M17">
        <v>1.5</v>
      </c>
      <c r="N17">
        <v>8.9999999999999993E-3</v>
      </c>
      <c r="O17">
        <v>10.662000000000001</v>
      </c>
      <c r="P17">
        <v>3.3260000000000001</v>
      </c>
      <c r="Q17">
        <v>6.4450000000000003</v>
      </c>
      <c r="R17">
        <v>87.8</v>
      </c>
      <c r="S17">
        <v>0.71599999999999997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18.309000000000001</v>
      </c>
      <c r="K18">
        <v>12.996</v>
      </c>
      <c r="L18">
        <v>1.2E-2</v>
      </c>
      <c r="M18">
        <v>0.2</v>
      </c>
      <c r="N18">
        <v>1E-3</v>
      </c>
      <c r="O18">
        <v>10.662000000000001</v>
      </c>
      <c r="P18">
        <v>5.3490000000000002</v>
      </c>
      <c r="Q18">
        <v>5.0869999999999997</v>
      </c>
      <c r="R18">
        <v>95.8</v>
      </c>
      <c r="S18">
        <v>0.63700000000000001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18.309000000000001</v>
      </c>
      <c r="K19">
        <v>9.7780000000000005</v>
      </c>
      <c r="L19">
        <v>0.59599999999999997</v>
      </c>
      <c r="M19">
        <v>7</v>
      </c>
      <c r="N19">
        <v>4.3999999999999997E-2</v>
      </c>
      <c r="O19">
        <v>10.662000000000001</v>
      </c>
      <c r="P19">
        <v>2.1309999999999998</v>
      </c>
      <c r="Q19">
        <v>6.64</v>
      </c>
      <c r="R19">
        <v>77.8</v>
      </c>
      <c r="S19">
        <v>0.69199999999999995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18.309000000000001</v>
      </c>
      <c r="K20">
        <v>12.641999999999999</v>
      </c>
      <c r="L20">
        <v>8.9999999999999993E-3</v>
      </c>
      <c r="M20">
        <v>0.2</v>
      </c>
      <c r="N20">
        <v>1E-3</v>
      </c>
      <c r="O20">
        <v>10.662000000000001</v>
      </c>
      <c r="P20">
        <v>4.9950000000000001</v>
      </c>
      <c r="Q20">
        <v>5.6669999999999998</v>
      </c>
      <c r="R20">
        <v>100</v>
      </c>
      <c r="S20">
        <v>0.69399999999999995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18.309000000000001</v>
      </c>
      <c r="K21">
        <v>7.6470000000000002</v>
      </c>
      <c r="L21">
        <v>0.55900000000000005</v>
      </c>
      <c r="M21">
        <v>5.2</v>
      </c>
      <c r="N21">
        <v>3.9E-2</v>
      </c>
      <c r="O21">
        <v>10.662000000000001</v>
      </c>
      <c r="P21">
        <v>0</v>
      </c>
      <c r="Q21">
        <v>10.662000000000001</v>
      </c>
      <c r="R21">
        <v>100</v>
      </c>
      <c r="S21">
        <v>1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18.309000000000001</v>
      </c>
      <c r="K22">
        <v>11.125999999999999</v>
      </c>
      <c r="L22">
        <v>0.107</v>
      </c>
      <c r="M22">
        <v>1.5</v>
      </c>
      <c r="N22">
        <v>8.0000000000000002E-3</v>
      </c>
      <c r="O22">
        <v>10.662000000000001</v>
      </c>
      <c r="P22">
        <v>3.4790000000000001</v>
      </c>
      <c r="Q22">
        <v>6.4290000000000003</v>
      </c>
      <c r="R22">
        <v>89.5</v>
      </c>
      <c r="S22">
        <v>0.72099999999999997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18.309000000000001</v>
      </c>
      <c r="K23">
        <v>14.787000000000001</v>
      </c>
      <c r="L23">
        <v>0</v>
      </c>
      <c r="M23">
        <v>0</v>
      </c>
      <c r="N23">
        <v>0</v>
      </c>
      <c r="O23">
        <v>10.662000000000001</v>
      </c>
      <c r="P23">
        <v>7.14</v>
      </c>
      <c r="Q23">
        <v>3.5219999999999998</v>
      </c>
      <c r="R23">
        <v>100</v>
      </c>
      <c r="S23">
        <v>0.497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59.219000000000001</v>
      </c>
      <c r="K24">
        <v>19.974</v>
      </c>
      <c r="L24">
        <v>39.244999999999997</v>
      </c>
      <c r="M24">
        <v>100</v>
      </c>
      <c r="N24">
        <v>0.79700000000000004</v>
      </c>
      <c r="O24">
        <v>59.219000000000001</v>
      </c>
      <c r="P24">
        <v>19.974</v>
      </c>
      <c r="Q24">
        <v>39.244999999999997</v>
      </c>
      <c r="R24">
        <v>100</v>
      </c>
      <c r="S24">
        <v>0.79700000000000004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59.219000000000001</v>
      </c>
      <c r="K25">
        <v>33.701999999999998</v>
      </c>
      <c r="L25">
        <v>25.516999999999999</v>
      </c>
      <c r="M25">
        <v>100</v>
      </c>
      <c r="N25">
        <v>0.60199999999999998</v>
      </c>
      <c r="O25">
        <v>59.219000000000001</v>
      </c>
      <c r="P25">
        <v>33.701999999999998</v>
      </c>
      <c r="Q25">
        <v>25.516999999999999</v>
      </c>
      <c r="R25">
        <v>100</v>
      </c>
      <c r="S25">
        <v>0.60199999999999998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59.219000000000001</v>
      </c>
      <c r="K26">
        <v>-21.582000000000001</v>
      </c>
      <c r="L26">
        <v>27.055</v>
      </c>
      <c r="M26">
        <v>33.5</v>
      </c>
      <c r="N26">
        <v>0.38600000000000001</v>
      </c>
      <c r="O26">
        <v>59.219000000000001</v>
      </c>
      <c r="P26">
        <v>-21.582000000000001</v>
      </c>
      <c r="Q26">
        <v>27.055</v>
      </c>
      <c r="R26">
        <v>33.5</v>
      </c>
      <c r="S26">
        <v>0.38600000000000001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59.219000000000001</v>
      </c>
      <c r="K27">
        <v>29.164000000000001</v>
      </c>
      <c r="L27">
        <v>30.055</v>
      </c>
      <c r="M27">
        <v>100</v>
      </c>
      <c r="N27">
        <v>0.67300000000000004</v>
      </c>
      <c r="O27">
        <v>59.219000000000001</v>
      </c>
      <c r="P27">
        <v>29.164000000000001</v>
      </c>
      <c r="Q27">
        <v>30.055</v>
      </c>
      <c r="R27">
        <v>100</v>
      </c>
      <c r="S27">
        <v>0.67300000000000004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59.219000000000001</v>
      </c>
      <c r="K28">
        <v>36.234999999999999</v>
      </c>
      <c r="L28">
        <v>22.984000000000002</v>
      </c>
      <c r="M28">
        <v>100</v>
      </c>
      <c r="N28">
        <v>0.55900000000000005</v>
      </c>
      <c r="O28">
        <v>59.219000000000001</v>
      </c>
      <c r="P28">
        <v>36.234999999999999</v>
      </c>
      <c r="Q28">
        <v>22.984000000000002</v>
      </c>
      <c r="R28">
        <v>100</v>
      </c>
      <c r="S28">
        <v>0.55900000000000005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59.219000000000001</v>
      </c>
      <c r="K29">
        <v>15.483000000000001</v>
      </c>
      <c r="L29">
        <v>33.927999999999997</v>
      </c>
      <c r="M29">
        <v>77.599999999999994</v>
      </c>
      <c r="N29">
        <v>0.65900000000000003</v>
      </c>
      <c r="O29">
        <v>59.219000000000001</v>
      </c>
      <c r="P29">
        <v>15.483000000000001</v>
      </c>
      <c r="Q29">
        <v>33.927999999999997</v>
      </c>
      <c r="R29">
        <v>77.599999999999994</v>
      </c>
      <c r="S29">
        <v>0.65900000000000003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59.219000000000001</v>
      </c>
      <c r="K30">
        <v>40.265000000000001</v>
      </c>
      <c r="L30">
        <v>18.954000000000001</v>
      </c>
      <c r="M30">
        <v>100</v>
      </c>
      <c r="N30">
        <v>0.48499999999999999</v>
      </c>
      <c r="O30">
        <v>59.219000000000001</v>
      </c>
      <c r="P30">
        <v>40.265000000000001</v>
      </c>
      <c r="Q30">
        <v>18.954000000000001</v>
      </c>
      <c r="R30">
        <v>100</v>
      </c>
      <c r="S30">
        <v>0.48499999999999999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59.219000000000001</v>
      </c>
      <c r="K31">
        <v>17.568999999999999</v>
      </c>
      <c r="L31">
        <v>41.65</v>
      </c>
      <c r="M31">
        <v>100</v>
      </c>
      <c r="N31">
        <v>0.82599999999999996</v>
      </c>
      <c r="O31">
        <v>59.219000000000001</v>
      </c>
      <c r="P31">
        <v>17.568999999999999</v>
      </c>
      <c r="Q31">
        <v>41.65</v>
      </c>
      <c r="R31">
        <v>100</v>
      </c>
      <c r="S31">
        <v>0.82599999999999996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59.219000000000001</v>
      </c>
      <c r="K32">
        <v>0</v>
      </c>
      <c r="L32">
        <v>59.219000000000001</v>
      </c>
      <c r="M32">
        <v>100</v>
      </c>
      <c r="N32">
        <v>1</v>
      </c>
      <c r="O32">
        <v>59.219000000000001</v>
      </c>
      <c r="P32">
        <v>0</v>
      </c>
      <c r="Q32">
        <v>59.219000000000001</v>
      </c>
      <c r="R32">
        <v>100</v>
      </c>
      <c r="S32">
        <v>1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59.219000000000001</v>
      </c>
      <c r="K33">
        <v>1.68</v>
      </c>
      <c r="L33">
        <v>50.122</v>
      </c>
      <c r="M33">
        <v>87.1</v>
      </c>
      <c r="N33">
        <v>0.85899999999999999</v>
      </c>
      <c r="O33">
        <v>59.219000000000001</v>
      </c>
      <c r="P33">
        <v>1.68</v>
      </c>
      <c r="Q33">
        <v>50.122</v>
      </c>
      <c r="R33">
        <v>87.1</v>
      </c>
      <c r="S33">
        <v>0.85899999999999999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59.219000000000001</v>
      </c>
      <c r="K34">
        <v>22.312999999999999</v>
      </c>
      <c r="L34">
        <v>32.889000000000003</v>
      </c>
      <c r="M34">
        <v>89.1</v>
      </c>
      <c r="N34">
        <v>0.68400000000000005</v>
      </c>
      <c r="O34">
        <v>59.219000000000001</v>
      </c>
      <c r="P34">
        <v>22.312999999999999</v>
      </c>
      <c r="Q34">
        <v>32.889000000000003</v>
      </c>
      <c r="R34">
        <v>89.1</v>
      </c>
      <c r="S34">
        <v>0.68400000000000005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59.219000000000001</v>
      </c>
      <c r="K35">
        <v>32.073</v>
      </c>
      <c r="L35">
        <v>27.146000000000001</v>
      </c>
      <c r="M35">
        <v>100</v>
      </c>
      <c r="N35">
        <v>0.629</v>
      </c>
      <c r="O35">
        <v>59.219000000000001</v>
      </c>
      <c r="P35">
        <v>32.073</v>
      </c>
      <c r="Q35">
        <v>27.146000000000001</v>
      </c>
      <c r="R35">
        <v>100</v>
      </c>
      <c r="S35">
        <v>0.629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59.219000000000001</v>
      </c>
      <c r="K36">
        <v>44.622</v>
      </c>
      <c r="L36">
        <v>14.597</v>
      </c>
      <c r="M36">
        <v>100</v>
      </c>
      <c r="N36">
        <v>0.39500000000000002</v>
      </c>
      <c r="O36">
        <v>59.219000000000001</v>
      </c>
      <c r="P36">
        <v>44.622</v>
      </c>
      <c r="Q36">
        <v>14.597</v>
      </c>
      <c r="R36">
        <v>100</v>
      </c>
      <c r="S36">
        <v>0.39500000000000002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59.219000000000001</v>
      </c>
      <c r="K37">
        <v>44.262</v>
      </c>
      <c r="L37">
        <v>14.957000000000001</v>
      </c>
      <c r="M37">
        <v>100</v>
      </c>
      <c r="N37">
        <v>0.40300000000000002</v>
      </c>
      <c r="O37">
        <v>59.219000000000001</v>
      </c>
      <c r="P37">
        <v>44.262</v>
      </c>
      <c r="Q37">
        <v>14.957000000000001</v>
      </c>
      <c r="R37">
        <v>100</v>
      </c>
      <c r="S37">
        <v>0.40300000000000002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59.219000000000001</v>
      </c>
      <c r="K38">
        <v>41.387</v>
      </c>
      <c r="L38">
        <v>17.832000000000001</v>
      </c>
      <c r="M38">
        <v>100</v>
      </c>
      <c r="N38">
        <v>0.46300000000000002</v>
      </c>
      <c r="O38">
        <v>59.219000000000001</v>
      </c>
      <c r="P38">
        <v>41.387</v>
      </c>
      <c r="Q38">
        <v>17.832000000000001</v>
      </c>
      <c r="R38">
        <v>100</v>
      </c>
      <c r="S38">
        <v>0.46300000000000002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59.219000000000001</v>
      </c>
      <c r="K39">
        <v>41.265999999999998</v>
      </c>
      <c r="L39">
        <v>17.952999999999999</v>
      </c>
      <c r="M39">
        <v>100</v>
      </c>
      <c r="N39">
        <v>0.46500000000000002</v>
      </c>
      <c r="O39">
        <v>59.219000000000001</v>
      </c>
      <c r="P39">
        <v>41.265999999999998</v>
      </c>
      <c r="Q39">
        <v>17.952999999999999</v>
      </c>
      <c r="R39">
        <v>100</v>
      </c>
      <c r="S39">
        <v>0.46500000000000002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59.219000000000001</v>
      </c>
      <c r="K40">
        <v>40.168999999999997</v>
      </c>
      <c r="L40">
        <v>19.05</v>
      </c>
      <c r="M40">
        <v>100</v>
      </c>
      <c r="N40">
        <v>0.48699999999999999</v>
      </c>
      <c r="O40">
        <v>59.219000000000001</v>
      </c>
      <c r="P40">
        <v>40.168999999999997</v>
      </c>
      <c r="Q40">
        <v>19.05</v>
      </c>
      <c r="R40">
        <v>100</v>
      </c>
      <c r="S40">
        <v>0.48699999999999999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59.219000000000001</v>
      </c>
      <c r="K41">
        <v>40.265000000000001</v>
      </c>
      <c r="L41">
        <v>18.954000000000001</v>
      </c>
      <c r="M41">
        <v>100</v>
      </c>
      <c r="N41">
        <v>0.48499999999999999</v>
      </c>
      <c r="O41">
        <v>59.219000000000001</v>
      </c>
      <c r="P41">
        <v>40.265000000000001</v>
      </c>
      <c r="Q41">
        <v>18.954000000000001</v>
      </c>
      <c r="R41">
        <v>100</v>
      </c>
      <c r="S41">
        <v>0.48499999999999999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59.219000000000001</v>
      </c>
      <c r="K42">
        <v>38.170999999999999</v>
      </c>
      <c r="L42">
        <v>21.047999999999998</v>
      </c>
      <c r="M42">
        <v>100</v>
      </c>
      <c r="N42">
        <v>0.52400000000000002</v>
      </c>
      <c r="O42">
        <v>59.219000000000001</v>
      </c>
      <c r="P42">
        <v>38.170999999999999</v>
      </c>
      <c r="Q42">
        <v>21.047999999999998</v>
      </c>
      <c r="R42">
        <v>100</v>
      </c>
      <c r="S42">
        <v>0.52400000000000002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59.219000000000001</v>
      </c>
      <c r="K43">
        <v>0</v>
      </c>
      <c r="L43">
        <v>59.219000000000001</v>
      </c>
      <c r="M43">
        <v>100</v>
      </c>
      <c r="N43">
        <v>1</v>
      </c>
      <c r="O43">
        <v>59.219000000000001</v>
      </c>
      <c r="P43">
        <v>0</v>
      </c>
      <c r="Q43">
        <v>59.219000000000001</v>
      </c>
      <c r="R43">
        <v>100</v>
      </c>
      <c r="S43">
        <v>1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59.219000000000001</v>
      </c>
      <c r="K44">
        <v>39.200000000000003</v>
      </c>
      <c r="L44">
        <v>20.018999999999998</v>
      </c>
      <c r="M44">
        <v>100</v>
      </c>
      <c r="N44">
        <v>0.505</v>
      </c>
      <c r="O44">
        <v>59.219000000000001</v>
      </c>
      <c r="P44">
        <v>39.200000000000003</v>
      </c>
      <c r="Q44">
        <v>20.018999999999998</v>
      </c>
      <c r="R44">
        <v>100</v>
      </c>
      <c r="S44">
        <v>0.505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59.219000000000001</v>
      </c>
      <c r="K45">
        <v>46.576999999999998</v>
      </c>
      <c r="L45">
        <v>12.641999999999999</v>
      </c>
      <c r="M45">
        <v>100</v>
      </c>
      <c r="N45">
        <v>0.35199999999999998</v>
      </c>
      <c r="O45">
        <v>59.219000000000001</v>
      </c>
      <c r="P45">
        <v>46.576999999999998</v>
      </c>
      <c r="Q45">
        <v>12.641999999999999</v>
      </c>
      <c r="R45">
        <v>100</v>
      </c>
      <c r="S45">
        <v>0.35199999999999998</v>
      </c>
    </row>
    <row r="46" spans="1:19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22</v>
      </c>
      <c r="H46" t="s">
        <v>32</v>
      </c>
      <c r="I46">
        <v>26.742999999999999</v>
      </c>
      <c r="J46">
        <v>25.305</v>
      </c>
      <c r="K46">
        <v>-1.4379999999999999</v>
      </c>
      <c r="L46">
        <v>0</v>
      </c>
      <c r="M46">
        <v>0</v>
      </c>
      <c r="N46">
        <v>0</v>
      </c>
      <c r="O46">
        <v>11.156000000000001</v>
      </c>
      <c r="P46">
        <v>-15.587</v>
      </c>
      <c r="Q46">
        <v>11.156000000000001</v>
      </c>
      <c r="R46">
        <v>41.7</v>
      </c>
      <c r="S46">
        <v>0.58899999999999997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30</v>
      </c>
      <c r="I47">
        <v>9.4719999999999995</v>
      </c>
      <c r="J47">
        <v>25.305</v>
      </c>
      <c r="K47">
        <v>15.833</v>
      </c>
      <c r="L47">
        <v>0</v>
      </c>
      <c r="M47">
        <v>0</v>
      </c>
      <c r="N47">
        <v>0</v>
      </c>
      <c r="O47">
        <v>11.156000000000001</v>
      </c>
      <c r="P47">
        <v>1.6839999999999999</v>
      </c>
      <c r="Q47">
        <v>8.0419999999999998</v>
      </c>
      <c r="R47">
        <v>84.9</v>
      </c>
      <c r="S47">
        <v>0.78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24</v>
      </c>
      <c r="I48">
        <v>6.4589999999999996</v>
      </c>
      <c r="J48">
        <v>25.305</v>
      </c>
      <c r="K48">
        <v>18.846</v>
      </c>
      <c r="L48">
        <v>0</v>
      </c>
      <c r="M48">
        <v>0</v>
      </c>
      <c r="N48">
        <v>0</v>
      </c>
      <c r="O48">
        <v>11.156000000000001</v>
      </c>
      <c r="P48">
        <v>4.6970000000000001</v>
      </c>
      <c r="Q48">
        <v>5.33</v>
      </c>
      <c r="R48">
        <v>82.5</v>
      </c>
      <c r="S48">
        <v>0.60499999999999998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31</v>
      </c>
      <c r="I49">
        <v>13.557</v>
      </c>
      <c r="J49">
        <v>25.305</v>
      </c>
      <c r="K49">
        <v>11.747999999999999</v>
      </c>
      <c r="L49">
        <v>0</v>
      </c>
      <c r="M49">
        <v>0</v>
      </c>
      <c r="N49">
        <v>0</v>
      </c>
      <c r="O49">
        <v>11.156000000000001</v>
      </c>
      <c r="P49">
        <v>-2.4009999999999998</v>
      </c>
      <c r="Q49">
        <v>8.8689999999999998</v>
      </c>
      <c r="R49">
        <v>65.400000000000006</v>
      </c>
      <c r="S49">
        <v>0.71799999999999997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29</v>
      </c>
      <c r="I50">
        <v>7.5110000000000001</v>
      </c>
      <c r="J50">
        <v>25.305</v>
      </c>
      <c r="K50">
        <v>17.794</v>
      </c>
      <c r="L50">
        <v>0</v>
      </c>
      <c r="M50">
        <v>0</v>
      </c>
      <c r="N50">
        <v>0</v>
      </c>
      <c r="O50">
        <v>11.156000000000001</v>
      </c>
      <c r="P50">
        <v>3.645</v>
      </c>
      <c r="Q50">
        <v>6.6920000000000002</v>
      </c>
      <c r="R50">
        <v>89.1</v>
      </c>
      <c r="S50">
        <v>0.71699999999999997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28</v>
      </c>
      <c r="I51">
        <v>17.501000000000001</v>
      </c>
      <c r="J51">
        <v>25.305</v>
      </c>
      <c r="K51">
        <v>7.8040000000000003</v>
      </c>
      <c r="L51">
        <v>0</v>
      </c>
      <c r="M51">
        <v>0</v>
      </c>
      <c r="N51">
        <v>0</v>
      </c>
      <c r="O51">
        <v>11.156000000000001</v>
      </c>
      <c r="P51">
        <v>-6.3449999999999998</v>
      </c>
      <c r="Q51">
        <v>10.26</v>
      </c>
      <c r="R51">
        <v>58.6</v>
      </c>
      <c r="S51">
        <v>0.71599999999999997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33</v>
      </c>
      <c r="I52">
        <v>12.21</v>
      </c>
      <c r="J52">
        <v>25.305</v>
      </c>
      <c r="K52">
        <v>13.095000000000001</v>
      </c>
      <c r="L52">
        <v>0</v>
      </c>
      <c r="M52">
        <v>0</v>
      </c>
      <c r="N52">
        <v>0</v>
      </c>
      <c r="O52">
        <v>11.156000000000001</v>
      </c>
      <c r="P52">
        <v>-1.054</v>
      </c>
      <c r="Q52">
        <v>8.98</v>
      </c>
      <c r="R52">
        <v>73.5</v>
      </c>
      <c r="S52">
        <v>0.76900000000000002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27</v>
      </c>
      <c r="I53">
        <v>14.069000000000001</v>
      </c>
      <c r="J53">
        <v>25.305</v>
      </c>
      <c r="K53">
        <v>11.236000000000001</v>
      </c>
      <c r="L53">
        <v>0</v>
      </c>
      <c r="M53">
        <v>0</v>
      </c>
      <c r="N53">
        <v>0</v>
      </c>
      <c r="O53">
        <v>11.156000000000001</v>
      </c>
      <c r="P53">
        <v>-2.9129999999999998</v>
      </c>
      <c r="Q53">
        <v>9.3239999999999998</v>
      </c>
      <c r="R53">
        <v>66.3</v>
      </c>
      <c r="S53">
        <v>0.73899999999999999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26</v>
      </c>
      <c r="I54">
        <v>25.305</v>
      </c>
      <c r="J54">
        <v>25.305</v>
      </c>
      <c r="K54">
        <v>0</v>
      </c>
      <c r="L54">
        <v>25.305</v>
      </c>
      <c r="M54">
        <v>100</v>
      </c>
      <c r="N54">
        <v>1</v>
      </c>
      <c r="O54">
        <v>11.156000000000001</v>
      </c>
      <c r="P54">
        <v>-14.148999999999999</v>
      </c>
      <c r="Q54">
        <v>0</v>
      </c>
      <c r="R54">
        <v>0</v>
      </c>
      <c r="S54">
        <v>0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25</v>
      </c>
      <c r="I55">
        <v>20.800999999999998</v>
      </c>
      <c r="J55">
        <v>25.305</v>
      </c>
      <c r="K55">
        <v>4.5039999999999996</v>
      </c>
      <c r="L55">
        <v>0</v>
      </c>
      <c r="M55">
        <v>0</v>
      </c>
      <c r="N55">
        <v>0</v>
      </c>
      <c r="O55">
        <v>11.156000000000001</v>
      </c>
      <c r="P55">
        <v>-9.6449999999999996</v>
      </c>
      <c r="Q55">
        <v>9.8819999999999997</v>
      </c>
      <c r="R55">
        <v>47.5</v>
      </c>
      <c r="S55">
        <v>0.61799999999999999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23</v>
      </c>
      <c r="I56">
        <v>7.5970000000000004</v>
      </c>
      <c r="J56">
        <v>25.305</v>
      </c>
      <c r="K56">
        <v>17.707999999999998</v>
      </c>
      <c r="L56">
        <v>0</v>
      </c>
      <c r="M56">
        <v>0</v>
      </c>
      <c r="N56">
        <v>0</v>
      </c>
      <c r="O56">
        <v>11.156000000000001</v>
      </c>
      <c r="P56">
        <v>3.5590000000000002</v>
      </c>
      <c r="Q56">
        <v>6.7409999999999997</v>
      </c>
      <c r="R56">
        <v>88.7</v>
      </c>
      <c r="S56">
        <v>0.71899999999999997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38</v>
      </c>
      <c r="I57">
        <v>11.779</v>
      </c>
      <c r="J57">
        <v>25.305</v>
      </c>
      <c r="K57">
        <v>13.526</v>
      </c>
      <c r="L57">
        <v>0</v>
      </c>
      <c r="M57">
        <v>0</v>
      </c>
      <c r="N57">
        <v>0</v>
      </c>
      <c r="O57">
        <v>11.156000000000001</v>
      </c>
      <c r="P57">
        <v>-0.623</v>
      </c>
      <c r="Q57">
        <v>9.2759999999999998</v>
      </c>
      <c r="R57">
        <v>78.8</v>
      </c>
      <c r="S57">
        <v>0.80900000000000005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39</v>
      </c>
      <c r="I58">
        <v>5.641</v>
      </c>
      <c r="J58">
        <v>25.305</v>
      </c>
      <c r="K58">
        <v>19.664000000000001</v>
      </c>
      <c r="L58">
        <v>0</v>
      </c>
      <c r="M58">
        <v>0</v>
      </c>
      <c r="N58">
        <v>0</v>
      </c>
      <c r="O58">
        <v>11.156000000000001</v>
      </c>
      <c r="P58">
        <v>5.5149999999999997</v>
      </c>
      <c r="Q58">
        <v>5.641</v>
      </c>
      <c r="R58">
        <v>100</v>
      </c>
      <c r="S58">
        <v>0.67200000000000004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40</v>
      </c>
      <c r="I59">
        <v>6.4589999999999996</v>
      </c>
      <c r="J59">
        <v>25.305</v>
      </c>
      <c r="K59">
        <v>18.846</v>
      </c>
      <c r="L59">
        <v>0</v>
      </c>
      <c r="M59">
        <v>0</v>
      </c>
      <c r="N59">
        <v>0</v>
      </c>
      <c r="O59">
        <v>11.156000000000001</v>
      </c>
      <c r="P59">
        <v>4.6970000000000001</v>
      </c>
      <c r="Q59">
        <v>5.33</v>
      </c>
      <c r="R59">
        <v>82.5</v>
      </c>
      <c r="S59">
        <v>0.60499999999999998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34</v>
      </c>
      <c r="I60">
        <v>8.0359999999999996</v>
      </c>
      <c r="J60">
        <v>25.305</v>
      </c>
      <c r="K60">
        <v>17.268999999999998</v>
      </c>
      <c r="L60">
        <v>0</v>
      </c>
      <c r="M60">
        <v>0</v>
      </c>
      <c r="N60">
        <v>0</v>
      </c>
      <c r="O60">
        <v>11.156000000000001</v>
      </c>
      <c r="P60">
        <v>3.12</v>
      </c>
      <c r="Q60">
        <v>6.9660000000000002</v>
      </c>
      <c r="R60">
        <v>86.7</v>
      </c>
      <c r="S60">
        <v>0.72599999999999998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41</v>
      </c>
      <c r="I61">
        <v>5.9429999999999996</v>
      </c>
      <c r="J61">
        <v>25.305</v>
      </c>
      <c r="K61">
        <v>19.361999999999998</v>
      </c>
      <c r="L61">
        <v>0</v>
      </c>
      <c r="M61">
        <v>0</v>
      </c>
      <c r="N61">
        <v>0</v>
      </c>
      <c r="O61">
        <v>11.156000000000001</v>
      </c>
      <c r="P61">
        <v>5.2130000000000001</v>
      </c>
      <c r="Q61">
        <v>5.4480000000000004</v>
      </c>
      <c r="R61">
        <v>91.7</v>
      </c>
      <c r="S61">
        <v>0.63700000000000001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42</v>
      </c>
      <c r="I62">
        <v>7.1120000000000001</v>
      </c>
      <c r="J62">
        <v>25.305</v>
      </c>
      <c r="K62">
        <v>18.193000000000001</v>
      </c>
      <c r="L62">
        <v>0</v>
      </c>
      <c r="M62">
        <v>0</v>
      </c>
      <c r="N62">
        <v>0</v>
      </c>
      <c r="O62">
        <v>11.156000000000001</v>
      </c>
      <c r="P62">
        <v>4.0439999999999996</v>
      </c>
      <c r="Q62">
        <v>6.3360000000000003</v>
      </c>
      <c r="R62">
        <v>89.1</v>
      </c>
      <c r="S62">
        <v>0.69399999999999995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37</v>
      </c>
      <c r="I63">
        <v>12.21</v>
      </c>
      <c r="J63">
        <v>25.305</v>
      </c>
      <c r="K63">
        <v>13.095000000000001</v>
      </c>
      <c r="L63">
        <v>0</v>
      </c>
      <c r="M63">
        <v>0</v>
      </c>
      <c r="N63">
        <v>0</v>
      </c>
      <c r="O63">
        <v>11.156000000000001</v>
      </c>
      <c r="P63">
        <v>-1.054</v>
      </c>
      <c r="Q63">
        <v>8.98</v>
      </c>
      <c r="R63">
        <v>73.5</v>
      </c>
      <c r="S63">
        <v>0.76900000000000002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43</v>
      </c>
      <c r="I64">
        <v>5.4039999999999999</v>
      </c>
      <c r="J64">
        <v>25.305</v>
      </c>
      <c r="K64">
        <v>19.901</v>
      </c>
      <c r="L64">
        <v>0</v>
      </c>
      <c r="M64">
        <v>0</v>
      </c>
      <c r="N64">
        <v>0</v>
      </c>
      <c r="O64">
        <v>11.156000000000001</v>
      </c>
      <c r="P64">
        <v>5.7519999999999998</v>
      </c>
      <c r="Q64">
        <v>5.4039999999999999</v>
      </c>
      <c r="R64">
        <v>100</v>
      </c>
      <c r="S64">
        <v>0.65300000000000002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44</v>
      </c>
      <c r="I65">
        <v>11.156000000000001</v>
      </c>
      <c r="J65">
        <v>25.305</v>
      </c>
      <c r="K65">
        <v>14.148999999999999</v>
      </c>
      <c r="L65">
        <v>0</v>
      </c>
      <c r="M65">
        <v>0</v>
      </c>
      <c r="N65">
        <v>0</v>
      </c>
      <c r="O65">
        <v>11.156000000000001</v>
      </c>
      <c r="P65">
        <v>0</v>
      </c>
      <c r="Q65">
        <v>11.156000000000001</v>
      </c>
      <c r="R65">
        <v>100</v>
      </c>
      <c r="S65">
        <v>1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36</v>
      </c>
      <c r="I66">
        <v>11.119</v>
      </c>
      <c r="J66">
        <v>25.305</v>
      </c>
      <c r="K66">
        <v>14.186</v>
      </c>
      <c r="L66">
        <v>0</v>
      </c>
      <c r="M66">
        <v>0</v>
      </c>
      <c r="N66">
        <v>0</v>
      </c>
      <c r="O66">
        <v>11.156000000000001</v>
      </c>
      <c r="P66">
        <v>3.6999999999999998E-2</v>
      </c>
      <c r="Q66">
        <v>8.5459999999999994</v>
      </c>
      <c r="R66">
        <v>76.900000000000006</v>
      </c>
      <c r="S66">
        <v>0.76700000000000002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35</v>
      </c>
      <c r="I67">
        <v>3.1829999999999998</v>
      </c>
      <c r="J67">
        <v>25.305</v>
      </c>
      <c r="K67">
        <v>22.122</v>
      </c>
      <c r="L67">
        <v>0</v>
      </c>
      <c r="M67">
        <v>0</v>
      </c>
      <c r="N67">
        <v>0</v>
      </c>
      <c r="O67">
        <v>11.156000000000001</v>
      </c>
      <c r="P67">
        <v>7.9729999999999999</v>
      </c>
      <c r="Q67">
        <v>3.1829999999999998</v>
      </c>
      <c r="R67">
        <v>100</v>
      </c>
      <c r="S67">
        <v>0.44400000000000001</v>
      </c>
    </row>
    <row r="68" spans="1:19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22</v>
      </c>
      <c r="H68" t="s">
        <v>32</v>
      </c>
      <c r="I68">
        <v>17.163</v>
      </c>
      <c r="J68">
        <v>65.936000000000007</v>
      </c>
      <c r="K68">
        <v>48.773000000000003</v>
      </c>
      <c r="L68">
        <v>1.4E-2</v>
      </c>
      <c r="M68">
        <v>0.1</v>
      </c>
      <c r="N68">
        <v>0</v>
      </c>
      <c r="O68">
        <v>13.836</v>
      </c>
      <c r="P68">
        <v>-3.327</v>
      </c>
      <c r="Q68">
        <v>12.362</v>
      </c>
      <c r="R68">
        <v>72</v>
      </c>
      <c r="S68">
        <v>0.79800000000000004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30</v>
      </c>
      <c r="I69">
        <v>9.94</v>
      </c>
      <c r="J69">
        <v>65.936000000000007</v>
      </c>
      <c r="K69">
        <v>55.996000000000002</v>
      </c>
      <c r="L69">
        <v>0</v>
      </c>
      <c r="M69">
        <v>0</v>
      </c>
      <c r="N69">
        <v>0</v>
      </c>
      <c r="O69">
        <v>13.836</v>
      </c>
      <c r="P69">
        <v>3.8959999999999999</v>
      </c>
      <c r="Q69">
        <v>8.9740000000000002</v>
      </c>
      <c r="R69">
        <v>90.3</v>
      </c>
      <c r="S69">
        <v>0.755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24</v>
      </c>
      <c r="I70">
        <v>21.521000000000001</v>
      </c>
      <c r="J70">
        <v>65.936000000000007</v>
      </c>
      <c r="K70">
        <v>44.414999999999999</v>
      </c>
      <c r="L70">
        <v>14.936</v>
      </c>
      <c r="M70">
        <v>69.400000000000006</v>
      </c>
      <c r="N70">
        <v>0.34200000000000003</v>
      </c>
      <c r="O70">
        <v>13.836</v>
      </c>
      <c r="P70">
        <v>-7.6849999999999996</v>
      </c>
      <c r="Q70">
        <v>0</v>
      </c>
      <c r="R70">
        <v>0</v>
      </c>
      <c r="S70">
        <v>0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31</v>
      </c>
      <c r="I71">
        <v>11.638</v>
      </c>
      <c r="J71">
        <v>65.936000000000007</v>
      </c>
      <c r="K71">
        <v>54.298000000000002</v>
      </c>
      <c r="L71">
        <v>0</v>
      </c>
      <c r="M71">
        <v>0</v>
      </c>
      <c r="N71">
        <v>0</v>
      </c>
      <c r="O71">
        <v>13.836</v>
      </c>
      <c r="P71">
        <v>2.198</v>
      </c>
      <c r="Q71">
        <v>10.544</v>
      </c>
      <c r="R71">
        <v>90.6</v>
      </c>
      <c r="S71">
        <v>0.82799999999999996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29</v>
      </c>
      <c r="I72">
        <v>11.558</v>
      </c>
      <c r="J72">
        <v>65.936000000000007</v>
      </c>
      <c r="K72">
        <v>54.378</v>
      </c>
      <c r="L72">
        <v>0</v>
      </c>
      <c r="M72">
        <v>0</v>
      </c>
      <c r="N72">
        <v>0</v>
      </c>
      <c r="O72">
        <v>13.836</v>
      </c>
      <c r="P72">
        <v>2.278</v>
      </c>
      <c r="Q72">
        <v>10.646000000000001</v>
      </c>
      <c r="R72">
        <v>92.1</v>
      </c>
      <c r="S72">
        <v>0.83799999999999997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28</v>
      </c>
      <c r="I73">
        <v>11.074999999999999</v>
      </c>
      <c r="J73">
        <v>65.936000000000007</v>
      </c>
      <c r="K73">
        <v>54.860999999999997</v>
      </c>
      <c r="L73">
        <v>0</v>
      </c>
      <c r="M73">
        <v>0</v>
      </c>
      <c r="N73">
        <v>0</v>
      </c>
      <c r="O73">
        <v>13.836</v>
      </c>
      <c r="P73">
        <v>2.7610000000000001</v>
      </c>
      <c r="Q73">
        <v>10.154</v>
      </c>
      <c r="R73">
        <v>91.7</v>
      </c>
      <c r="S73">
        <v>0.81499999999999995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33</v>
      </c>
      <c r="I74">
        <v>12.59</v>
      </c>
      <c r="J74">
        <v>65.936000000000007</v>
      </c>
      <c r="K74">
        <v>53.345999999999997</v>
      </c>
      <c r="L74">
        <v>0</v>
      </c>
      <c r="M74">
        <v>0</v>
      </c>
      <c r="N74">
        <v>0</v>
      </c>
      <c r="O74">
        <v>13.836</v>
      </c>
      <c r="P74">
        <v>1.246</v>
      </c>
      <c r="Q74">
        <v>10.481</v>
      </c>
      <c r="R74">
        <v>83.2</v>
      </c>
      <c r="S74">
        <v>0.79300000000000004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27</v>
      </c>
      <c r="I75">
        <v>17.404</v>
      </c>
      <c r="J75">
        <v>65.936000000000007</v>
      </c>
      <c r="K75">
        <v>48.531999999999996</v>
      </c>
      <c r="L75">
        <v>0</v>
      </c>
      <c r="M75">
        <v>0</v>
      </c>
      <c r="N75">
        <v>0</v>
      </c>
      <c r="O75">
        <v>13.836</v>
      </c>
      <c r="P75">
        <v>-3.5680000000000001</v>
      </c>
      <c r="Q75">
        <v>11.532</v>
      </c>
      <c r="R75">
        <v>66.3</v>
      </c>
      <c r="S75">
        <v>0.73799999999999999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26</v>
      </c>
      <c r="I76">
        <v>65.936000000000007</v>
      </c>
      <c r="J76">
        <v>65.936000000000007</v>
      </c>
      <c r="K76">
        <v>0</v>
      </c>
      <c r="L76">
        <v>65.936000000000007</v>
      </c>
      <c r="M76">
        <v>100</v>
      </c>
      <c r="N76">
        <v>1</v>
      </c>
      <c r="O76">
        <v>13.836</v>
      </c>
      <c r="P76">
        <v>-52.1</v>
      </c>
      <c r="Q76">
        <v>0</v>
      </c>
      <c r="R76">
        <v>0</v>
      </c>
      <c r="S76">
        <v>0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25</v>
      </c>
      <c r="I77">
        <v>235.376</v>
      </c>
      <c r="J77">
        <v>65.936000000000007</v>
      </c>
      <c r="K77">
        <v>-169.44</v>
      </c>
      <c r="L77">
        <v>42.396000000000001</v>
      </c>
      <c r="M77">
        <v>18</v>
      </c>
      <c r="N77">
        <v>0.28100000000000003</v>
      </c>
      <c r="O77">
        <v>13.836</v>
      </c>
      <c r="P77">
        <v>-221.54</v>
      </c>
      <c r="Q77">
        <v>13.836</v>
      </c>
      <c r="R77">
        <v>5.9</v>
      </c>
      <c r="S77">
        <v>0.111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23</v>
      </c>
      <c r="I78">
        <v>11.704000000000001</v>
      </c>
      <c r="J78">
        <v>65.936000000000007</v>
      </c>
      <c r="K78">
        <v>54.231999999999999</v>
      </c>
      <c r="L78">
        <v>0</v>
      </c>
      <c r="M78">
        <v>0</v>
      </c>
      <c r="N78">
        <v>0</v>
      </c>
      <c r="O78">
        <v>13.836</v>
      </c>
      <c r="P78">
        <v>2.1320000000000001</v>
      </c>
      <c r="Q78">
        <v>10.66</v>
      </c>
      <c r="R78">
        <v>91.1</v>
      </c>
      <c r="S78">
        <v>0.83499999999999996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38</v>
      </c>
      <c r="I79">
        <v>12.483000000000001</v>
      </c>
      <c r="J79">
        <v>65.936000000000007</v>
      </c>
      <c r="K79">
        <v>53.453000000000003</v>
      </c>
      <c r="L79">
        <v>0</v>
      </c>
      <c r="M79">
        <v>0</v>
      </c>
      <c r="N79">
        <v>0</v>
      </c>
      <c r="O79">
        <v>13.836</v>
      </c>
      <c r="P79">
        <v>1.353</v>
      </c>
      <c r="Q79">
        <v>11.476000000000001</v>
      </c>
      <c r="R79">
        <v>91.9</v>
      </c>
      <c r="S79">
        <v>0.872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39</v>
      </c>
      <c r="I80">
        <v>7.5330000000000004</v>
      </c>
      <c r="J80">
        <v>65.936000000000007</v>
      </c>
      <c r="K80">
        <v>58.402999999999999</v>
      </c>
      <c r="L80">
        <v>0</v>
      </c>
      <c r="M80">
        <v>0</v>
      </c>
      <c r="N80">
        <v>0</v>
      </c>
      <c r="O80">
        <v>13.836</v>
      </c>
      <c r="P80">
        <v>6.3029999999999999</v>
      </c>
      <c r="Q80">
        <v>7.5330000000000004</v>
      </c>
      <c r="R80">
        <v>100</v>
      </c>
      <c r="S80">
        <v>0.70499999999999996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40</v>
      </c>
      <c r="I81">
        <v>11.968999999999999</v>
      </c>
      <c r="J81">
        <v>65.936000000000007</v>
      </c>
      <c r="K81">
        <v>53.966999999999999</v>
      </c>
      <c r="L81">
        <v>0</v>
      </c>
      <c r="M81">
        <v>0</v>
      </c>
      <c r="N81">
        <v>0</v>
      </c>
      <c r="O81">
        <v>13.836</v>
      </c>
      <c r="P81">
        <v>1.867</v>
      </c>
      <c r="Q81">
        <v>10.417</v>
      </c>
      <c r="R81">
        <v>87</v>
      </c>
      <c r="S81">
        <v>0.80700000000000005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34</v>
      </c>
      <c r="I82">
        <v>7.7469999999999999</v>
      </c>
      <c r="J82">
        <v>65.936000000000007</v>
      </c>
      <c r="K82">
        <v>58.189</v>
      </c>
      <c r="L82">
        <v>0</v>
      </c>
      <c r="M82">
        <v>0</v>
      </c>
      <c r="N82">
        <v>0</v>
      </c>
      <c r="O82">
        <v>13.836</v>
      </c>
      <c r="P82">
        <v>6.0890000000000004</v>
      </c>
      <c r="Q82">
        <v>7.7469999999999999</v>
      </c>
      <c r="R82">
        <v>100</v>
      </c>
      <c r="S82">
        <v>0.71799999999999997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41</v>
      </c>
      <c r="I83">
        <v>10.446999999999999</v>
      </c>
      <c r="J83">
        <v>65.936000000000007</v>
      </c>
      <c r="K83">
        <v>55.488999999999997</v>
      </c>
      <c r="L83">
        <v>0</v>
      </c>
      <c r="M83">
        <v>0</v>
      </c>
      <c r="N83">
        <v>0</v>
      </c>
      <c r="O83">
        <v>13.836</v>
      </c>
      <c r="P83">
        <v>3.3889999999999998</v>
      </c>
      <c r="Q83">
        <v>10.446999999999999</v>
      </c>
      <c r="R83">
        <v>100</v>
      </c>
      <c r="S83">
        <v>0.86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42</v>
      </c>
      <c r="I84">
        <v>9.8369999999999997</v>
      </c>
      <c r="J84">
        <v>65.936000000000007</v>
      </c>
      <c r="K84">
        <v>56.098999999999997</v>
      </c>
      <c r="L84">
        <v>0</v>
      </c>
      <c r="M84">
        <v>0</v>
      </c>
      <c r="N84">
        <v>0</v>
      </c>
      <c r="O84">
        <v>13.836</v>
      </c>
      <c r="P84">
        <v>3.9990000000000001</v>
      </c>
      <c r="Q84">
        <v>9.1980000000000004</v>
      </c>
      <c r="R84">
        <v>93.5</v>
      </c>
      <c r="S84">
        <v>0.77700000000000002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37</v>
      </c>
      <c r="I85">
        <v>12.59</v>
      </c>
      <c r="J85">
        <v>65.936000000000007</v>
      </c>
      <c r="K85">
        <v>53.345999999999997</v>
      </c>
      <c r="L85">
        <v>0</v>
      </c>
      <c r="M85">
        <v>0</v>
      </c>
      <c r="N85">
        <v>0</v>
      </c>
      <c r="O85">
        <v>13.836</v>
      </c>
      <c r="P85">
        <v>1.246</v>
      </c>
      <c r="Q85">
        <v>10.481</v>
      </c>
      <c r="R85">
        <v>83.2</v>
      </c>
      <c r="S85">
        <v>0.79300000000000004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43</v>
      </c>
      <c r="I86">
        <v>8.3369999999999997</v>
      </c>
      <c r="J86">
        <v>65.936000000000007</v>
      </c>
      <c r="K86">
        <v>57.598999999999997</v>
      </c>
      <c r="L86">
        <v>0</v>
      </c>
      <c r="M86">
        <v>0</v>
      </c>
      <c r="N86">
        <v>0</v>
      </c>
      <c r="O86">
        <v>13.836</v>
      </c>
      <c r="P86">
        <v>5.4989999999999997</v>
      </c>
      <c r="Q86">
        <v>8.3369999999999997</v>
      </c>
      <c r="R86">
        <v>100</v>
      </c>
      <c r="S86">
        <v>0.752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44</v>
      </c>
      <c r="I87">
        <v>13.836</v>
      </c>
      <c r="J87">
        <v>65.936000000000007</v>
      </c>
      <c r="K87">
        <v>52.1</v>
      </c>
      <c r="L87">
        <v>0</v>
      </c>
      <c r="M87">
        <v>0</v>
      </c>
      <c r="N87">
        <v>0</v>
      </c>
      <c r="O87">
        <v>13.836</v>
      </c>
      <c r="P87">
        <v>0</v>
      </c>
      <c r="Q87">
        <v>13.836</v>
      </c>
      <c r="R87">
        <v>100</v>
      </c>
      <c r="S87">
        <v>1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36</v>
      </c>
      <c r="I88">
        <v>10.259</v>
      </c>
      <c r="J88">
        <v>65.936000000000007</v>
      </c>
      <c r="K88">
        <v>55.677</v>
      </c>
      <c r="L88">
        <v>0</v>
      </c>
      <c r="M88">
        <v>0</v>
      </c>
      <c r="N88">
        <v>0</v>
      </c>
      <c r="O88">
        <v>13.836</v>
      </c>
      <c r="P88">
        <v>3.577</v>
      </c>
      <c r="Q88">
        <v>10.259</v>
      </c>
      <c r="R88">
        <v>100</v>
      </c>
      <c r="S88">
        <v>0.85199999999999998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35</v>
      </c>
      <c r="I89">
        <v>2.7949999999999999</v>
      </c>
      <c r="J89">
        <v>65.936000000000007</v>
      </c>
      <c r="K89">
        <v>63.140999999999998</v>
      </c>
      <c r="L89">
        <v>0</v>
      </c>
      <c r="M89">
        <v>0</v>
      </c>
      <c r="N89">
        <v>0</v>
      </c>
      <c r="O89">
        <v>13.836</v>
      </c>
      <c r="P89">
        <v>11.041</v>
      </c>
      <c r="Q89">
        <v>2.7949999999999999</v>
      </c>
      <c r="R89">
        <v>100</v>
      </c>
      <c r="S89">
        <v>0.33600000000000002</v>
      </c>
    </row>
    <row r="90" spans="1:19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22</v>
      </c>
      <c r="H90" t="s">
        <v>32</v>
      </c>
      <c r="I90">
        <v>22.137</v>
      </c>
      <c r="J90">
        <v>22.484000000000002</v>
      </c>
      <c r="K90">
        <v>0.34699999999999998</v>
      </c>
      <c r="L90">
        <v>18.407</v>
      </c>
      <c r="M90">
        <v>83.2</v>
      </c>
      <c r="N90">
        <v>0.82499999999999996</v>
      </c>
      <c r="O90">
        <v>13.45</v>
      </c>
      <c r="P90">
        <v>-8.6869999999999994</v>
      </c>
      <c r="Q90">
        <v>13.45</v>
      </c>
      <c r="R90">
        <v>60.8</v>
      </c>
      <c r="S90">
        <v>0.75600000000000001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30</v>
      </c>
      <c r="I91">
        <v>9.9139999999999997</v>
      </c>
      <c r="J91">
        <v>22.484000000000002</v>
      </c>
      <c r="K91">
        <v>12.57</v>
      </c>
      <c r="L91">
        <v>9.8919999999999995</v>
      </c>
      <c r="M91">
        <v>99.8</v>
      </c>
      <c r="N91">
        <v>0.61099999999999999</v>
      </c>
      <c r="O91">
        <v>13.45</v>
      </c>
      <c r="P91">
        <v>3.536</v>
      </c>
      <c r="Q91">
        <v>8.8239999999999998</v>
      </c>
      <c r="R91">
        <v>89</v>
      </c>
      <c r="S91">
        <v>0.755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24</v>
      </c>
      <c r="I92">
        <v>15.564</v>
      </c>
      <c r="J92">
        <v>22.484000000000002</v>
      </c>
      <c r="K92">
        <v>6.92</v>
      </c>
      <c r="L92">
        <v>15.564</v>
      </c>
      <c r="M92">
        <v>100</v>
      </c>
      <c r="N92">
        <v>0.81799999999999995</v>
      </c>
      <c r="O92">
        <v>13.45</v>
      </c>
      <c r="P92">
        <v>-2.1139999999999999</v>
      </c>
      <c r="Q92">
        <v>11.561999999999999</v>
      </c>
      <c r="R92">
        <v>74.3</v>
      </c>
      <c r="S92">
        <v>0.79700000000000004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31</v>
      </c>
      <c r="I93">
        <v>22.053000000000001</v>
      </c>
      <c r="J93">
        <v>22.484000000000002</v>
      </c>
      <c r="K93">
        <v>0.43099999999999999</v>
      </c>
      <c r="L93">
        <v>18.361999999999998</v>
      </c>
      <c r="M93">
        <v>83.3</v>
      </c>
      <c r="N93">
        <v>0.82499999999999996</v>
      </c>
      <c r="O93">
        <v>13.45</v>
      </c>
      <c r="P93">
        <v>-8.6029999999999998</v>
      </c>
      <c r="Q93">
        <v>13.372</v>
      </c>
      <c r="R93">
        <v>60.6</v>
      </c>
      <c r="S93">
        <v>0.753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29</v>
      </c>
      <c r="I94">
        <v>11.978999999999999</v>
      </c>
      <c r="J94">
        <v>22.484000000000002</v>
      </c>
      <c r="K94">
        <v>10.505000000000001</v>
      </c>
      <c r="L94">
        <v>10.827999999999999</v>
      </c>
      <c r="M94">
        <v>90.4</v>
      </c>
      <c r="N94">
        <v>0.628</v>
      </c>
      <c r="O94">
        <v>13.45</v>
      </c>
      <c r="P94">
        <v>1.4710000000000001</v>
      </c>
      <c r="Q94">
        <v>10.542999999999999</v>
      </c>
      <c r="R94">
        <v>88</v>
      </c>
      <c r="S94">
        <v>0.82899999999999996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28</v>
      </c>
      <c r="I95">
        <v>16.489999999999998</v>
      </c>
      <c r="J95">
        <v>22.484000000000002</v>
      </c>
      <c r="K95">
        <v>5.9939999999999998</v>
      </c>
      <c r="L95">
        <v>14.18</v>
      </c>
      <c r="M95">
        <v>86</v>
      </c>
      <c r="N95">
        <v>0.72799999999999998</v>
      </c>
      <c r="O95">
        <v>13.45</v>
      </c>
      <c r="P95">
        <v>-3.04</v>
      </c>
      <c r="Q95">
        <v>12.444000000000001</v>
      </c>
      <c r="R95">
        <v>75.5</v>
      </c>
      <c r="S95">
        <v>0.83099999999999996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33</v>
      </c>
      <c r="I96">
        <v>13.593</v>
      </c>
      <c r="J96">
        <v>22.484000000000002</v>
      </c>
      <c r="K96">
        <v>8.891</v>
      </c>
      <c r="L96">
        <v>13.593</v>
      </c>
      <c r="M96">
        <v>100</v>
      </c>
      <c r="N96">
        <v>0.754</v>
      </c>
      <c r="O96">
        <v>13.45</v>
      </c>
      <c r="P96">
        <v>-0.14299999999999999</v>
      </c>
      <c r="Q96">
        <v>11.48</v>
      </c>
      <c r="R96">
        <v>84.5</v>
      </c>
      <c r="S96">
        <v>0.84899999999999998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27</v>
      </c>
      <c r="I97">
        <v>21.946999999999999</v>
      </c>
      <c r="J97">
        <v>22.484000000000002</v>
      </c>
      <c r="K97">
        <v>0.53700000000000003</v>
      </c>
      <c r="L97">
        <v>17.481999999999999</v>
      </c>
      <c r="M97">
        <v>79.7</v>
      </c>
      <c r="N97">
        <v>0.78700000000000003</v>
      </c>
      <c r="O97">
        <v>13.45</v>
      </c>
      <c r="P97">
        <v>-8.4969999999999999</v>
      </c>
      <c r="Q97">
        <v>13.45</v>
      </c>
      <c r="R97">
        <v>61.3</v>
      </c>
      <c r="S97">
        <v>0.76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26</v>
      </c>
      <c r="I98">
        <v>22.484000000000002</v>
      </c>
      <c r="J98">
        <v>22.484000000000002</v>
      </c>
      <c r="K98">
        <v>0</v>
      </c>
      <c r="L98">
        <v>22.484000000000002</v>
      </c>
      <c r="M98">
        <v>100</v>
      </c>
      <c r="N98">
        <v>1</v>
      </c>
      <c r="O98">
        <v>13.45</v>
      </c>
      <c r="P98">
        <v>-9.0340000000000007</v>
      </c>
      <c r="Q98">
        <v>13.106</v>
      </c>
      <c r="R98">
        <v>58.3</v>
      </c>
      <c r="S98">
        <v>0.72899999999999998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25</v>
      </c>
      <c r="I99">
        <v>19.803999999999998</v>
      </c>
      <c r="J99">
        <v>22.484000000000002</v>
      </c>
      <c r="K99">
        <v>2.68</v>
      </c>
      <c r="L99">
        <v>17.576000000000001</v>
      </c>
      <c r="M99">
        <v>88.8</v>
      </c>
      <c r="N99">
        <v>0.83099999999999996</v>
      </c>
      <c r="O99">
        <v>13.45</v>
      </c>
      <c r="P99">
        <v>-6.3540000000000001</v>
      </c>
      <c r="Q99">
        <v>13.45</v>
      </c>
      <c r="R99">
        <v>67.900000000000006</v>
      </c>
      <c r="S99">
        <v>0.80900000000000005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23</v>
      </c>
      <c r="I100">
        <v>16.09</v>
      </c>
      <c r="J100">
        <v>22.484000000000002</v>
      </c>
      <c r="K100">
        <v>6.3940000000000001</v>
      </c>
      <c r="L100">
        <v>14.99</v>
      </c>
      <c r="M100">
        <v>93.2</v>
      </c>
      <c r="N100">
        <v>0.77700000000000002</v>
      </c>
      <c r="O100">
        <v>13.45</v>
      </c>
      <c r="P100">
        <v>-2.64</v>
      </c>
      <c r="Q100">
        <v>11.644</v>
      </c>
      <c r="R100">
        <v>72.400000000000006</v>
      </c>
      <c r="S100">
        <v>0.78800000000000003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38</v>
      </c>
      <c r="I101">
        <v>16.588999999999999</v>
      </c>
      <c r="J101">
        <v>22.484000000000002</v>
      </c>
      <c r="K101">
        <v>5.8949999999999996</v>
      </c>
      <c r="L101">
        <v>14.343</v>
      </c>
      <c r="M101">
        <v>86.5</v>
      </c>
      <c r="N101">
        <v>0.73399999999999999</v>
      </c>
      <c r="O101">
        <v>13.45</v>
      </c>
      <c r="P101">
        <v>-3.1389999999999998</v>
      </c>
      <c r="Q101">
        <v>12.625999999999999</v>
      </c>
      <c r="R101">
        <v>76.099999999999994</v>
      </c>
      <c r="S101">
        <v>0.84099999999999997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39</v>
      </c>
      <c r="I102">
        <v>5.56</v>
      </c>
      <c r="J102">
        <v>22.484000000000002</v>
      </c>
      <c r="K102">
        <v>16.923999999999999</v>
      </c>
      <c r="L102">
        <v>5.56</v>
      </c>
      <c r="M102">
        <v>100</v>
      </c>
      <c r="N102">
        <v>0.39700000000000002</v>
      </c>
      <c r="O102">
        <v>13.45</v>
      </c>
      <c r="P102">
        <v>7.89</v>
      </c>
      <c r="Q102">
        <v>5.56</v>
      </c>
      <c r="R102">
        <v>100</v>
      </c>
      <c r="S102">
        <v>0.58499999999999996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40</v>
      </c>
      <c r="I103">
        <v>8.1519999999999992</v>
      </c>
      <c r="J103">
        <v>22.484000000000002</v>
      </c>
      <c r="K103">
        <v>14.332000000000001</v>
      </c>
      <c r="L103">
        <v>8.1519999999999992</v>
      </c>
      <c r="M103">
        <v>100</v>
      </c>
      <c r="N103">
        <v>0.53200000000000003</v>
      </c>
      <c r="O103">
        <v>13.45</v>
      </c>
      <c r="P103">
        <v>5.298</v>
      </c>
      <c r="Q103">
        <v>8.1519999999999992</v>
      </c>
      <c r="R103">
        <v>100</v>
      </c>
      <c r="S103">
        <v>0.755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34</v>
      </c>
      <c r="I104">
        <v>9.048</v>
      </c>
      <c r="J104">
        <v>22.484000000000002</v>
      </c>
      <c r="K104">
        <v>13.436</v>
      </c>
      <c r="L104">
        <v>9.048</v>
      </c>
      <c r="M104">
        <v>100</v>
      </c>
      <c r="N104">
        <v>0.57399999999999995</v>
      </c>
      <c r="O104">
        <v>13.45</v>
      </c>
      <c r="P104">
        <v>4.4020000000000001</v>
      </c>
      <c r="Q104">
        <v>8.7919999999999998</v>
      </c>
      <c r="R104">
        <v>97.2</v>
      </c>
      <c r="S104">
        <v>0.78200000000000003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41</v>
      </c>
      <c r="I105">
        <v>9.7129999999999992</v>
      </c>
      <c r="J105">
        <v>22.484000000000002</v>
      </c>
      <c r="K105">
        <v>12.771000000000001</v>
      </c>
      <c r="L105">
        <v>9.1940000000000008</v>
      </c>
      <c r="M105">
        <v>94.7</v>
      </c>
      <c r="N105">
        <v>0.57099999999999995</v>
      </c>
      <c r="O105">
        <v>13.45</v>
      </c>
      <c r="P105">
        <v>3.7370000000000001</v>
      </c>
      <c r="Q105">
        <v>9.1059999999999999</v>
      </c>
      <c r="R105">
        <v>93.7</v>
      </c>
      <c r="S105">
        <v>0.78600000000000003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42</v>
      </c>
      <c r="I106">
        <v>10.343999999999999</v>
      </c>
      <c r="J106">
        <v>22.484000000000002</v>
      </c>
      <c r="K106">
        <v>12.14</v>
      </c>
      <c r="L106">
        <v>10.343999999999999</v>
      </c>
      <c r="M106">
        <v>100</v>
      </c>
      <c r="N106">
        <v>0.63</v>
      </c>
      <c r="O106">
        <v>13.45</v>
      </c>
      <c r="P106">
        <v>3.1059999999999999</v>
      </c>
      <c r="Q106">
        <v>9.6300000000000008</v>
      </c>
      <c r="R106">
        <v>93.1</v>
      </c>
      <c r="S106">
        <v>0.80900000000000005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37</v>
      </c>
      <c r="I107">
        <v>13.593</v>
      </c>
      <c r="J107">
        <v>22.484000000000002</v>
      </c>
      <c r="K107">
        <v>8.891</v>
      </c>
      <c r="L107">
        <v>13.593</v>
      </c>
      <c r="M107">
        <v>100</v>
      </c>
      <c r="N107">
        <v>0.754</v>
      </c>
      <c r="O107">
        <v>13.45</v>
      </c>
      <c r="P107">
        <v>-0.14299999999999999</v>
      </c>
      <c r="Q107">
        <v>11.48</v>
      </c>
      <c r="R107">
        <v>84.5</v>
      </c>
      <c r="S107">
        <v>0.84899999999999998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43</v>
      </c>
      <c r="I108">
        <v>13.564</v>
      </c>
      <c r="J108">
        <v>22.484000000000002</v>
      </c>
      <c r="K108">
        <v>8.92</v>
      </c>
      <c r="L108">
        <v>13.564</v>
      </c>
      <c r="M108">
        <v>100</v>
      </c>
      <c r="N108">
        <v>0.753</v>
      </c>
      <c r="O108">
        <v>13.45</v>
      </c>
      <c r="P108">
        <v>-0.114</v>
      </c>
      <c r="Q108">
        <v>11.542</v>
      </c>
      <c r="R108">
        <v>85.1</v>
      </c>
      <c r="S108">
        <v>0.85499999999999998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44</v>
      </c>
      <c r="I109">
        <v>13.45</v>
      </c>
      <c r="J109">
        <v>22.484000000000002</v>
      </c>
      <c r="K109">
        <v>9.0340000000000007</v>
      </c>
      <c r="L109">
        <v>13.106</v>
      </c>
      <c r="M109">
        <v>97.4</v>
      </c>
      <c r="N109">
        <v>0.72899999999999998</v>
      </c>
      <c r="O109">
        <v>13.45</v>
      </c>
      <c r="P109">
        <v>0</v>
      </c>
      <c r="Q109">
        <v>13.45</v>
      </c>
      <c r="R109">
        <v>100</v>
      </c>
      <c r="S109">
        <v>1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36</v>
      </c>
      <c r="I110">
        <v>13.297000000000001</v>
      </c>
      <c r="J110">
        <v>22.484000000000002</v>
      </c>
      <c r="K110">
        <v>9.1869999999999994</v>
      </c>
      <c r="L110">
        <v>12.16</v>
      </c>
      <c r="M110">
        <v>91.5</v>
      </c>
      <c r="N110">
        <v>0.68</v>
      </c>
      <c r="O110">
        <v>13.45</v>
      </c>
      <c r="P110">
        <v>0.153</v>
      </c>
      <c r="Q110">
        <v>11.673999999999999</v>
      </c>
      <c r="R110">
        <v>87.8</v>
      </c>
      <c r="S110">
        <v>0.873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35</v>
      </c>
      <c r="I111">
        <v>7.0419999999999998</v>
      </c>
      <c r="J111">
        <v>22.484000000000002</v>
      </c>
      <c r="K111">
        <v>15.442</v>
      </c>
      <c r="L111">
        <v>7.0419999999999998</v>
      </c>
      <c r="M111">
        <v>100</v>
      </c>
      <c r="N111">
        <v>0.47699999999999998</v>
      </c>
      <c r="O111">
        <v>13.45</v>
      </c>
      <c r="P111">
        <v>6.4080000000000004</v>
      </c>
      <c r="Q111">
        <v>7.0419999999999998</v>
      </c>
      <c r="R111">
        <v>100</v>
      </c>
      <c r="S111">
        <v>0.68700000000000006</v>
      </c>
    </row>
    <row r="112" spans="1:19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22</v>
      </c>
      <c r="H112" t="s">
        <v>32</v>
      </c>
      <c r="I112">
        <v>44.171999999999997</v>
      </c>
      <c r="J112">
        <v>24.655000000000001</v>
      </c>
      <c r="K112">
        <v>-19.516999999999999</v>
      </c>
      <c r="L112">
        <v>22.954000000000001</v>
      </c>
      <c r="M112">
        <v>52</v>
      </c>
      <c r="N112">
        <v>0.66700000000000004</v>
      </c>
      <c r="O112">
        <v>24.978999999999999</v>
      </c>
      <c r="P112">
        <v>-19.193000000000001</v>
      </c>
      <c r="Q112">
        <v>23.015000000000001</v>
      </c>
      <c r="R112">
        <v>52.1</v>
      </c>
      <c r="S112">
        <v>0.66600000000000004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30</v>
      </c>
      <c r="I113">
        <v>20.731999999999999</v>
      </c>
      <c r="J113">
        <v>24.655000000000001</v>
      </c>
      <c r="K113">
        <v>3.923</v>
      </c>
      <c r="L113">
        <v>16.308</v>
      </c>
      <c r="M113">
        <v>78.7</v>
      </c>
      <c r="N113">
        <v>0.71899999999999997</v>
      </c>
      <c r="O113">
        <v>24.978999999999999</v>
      </c>
      <c r="P113">
        <v>4.2469999999999999</v>
      </c>
      <c r="Q113">
        <v>18.350000000000001</v>
      </c>
      <c r="R113">
        <v>88.5</v>
      </c>
      <c r="S113">
        <v>0.80300000000000005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24</v>
      </c>
      <c r="I114">
        <v>20.213000000000001</v>
      </c>
      <c r="J114">
        <v>24.655000000000001</v>
      </c>
      <c r="K114">
        <v>4.4420000000000002</v>
      </c>
      <c r="L114">
        <v>17.722000000000001</v>
      </c>
      <c r="M114">
        <v>87.7</v>
      </c>
      <c r="N114">
        <v>0.79</v>
      </c>
      <c r="O114">
        <v>24.978999999999999</v>
      </c>
      <c r="P114">
        <v>4.766</v>
      </c>
      <c r="Q114">
        <v>16.32</v>
      </c>
      <c r="R114">
        <v>80.7</v>
      </c>
      <c r="S114">
        <v>0.72199999999999998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31</v>
      </c>
      <c r="I115">
        <v>26.376999999999999</v>
      </c>
      <c r="J115">
        <v>24.655000000000001</v>
      </c>
      <c r="K115">
        <v>-1.722</v>
      </c>
      <c r="L115">
        <v>16.164000000000001</v>
      </c>
      <c r="M115">
        <v>61.3</v>
      </c>
      <c r="N115">
        <v>0.63300000000000001</v>
      </c>
      <c r="O115">
        <v>24.978999999999999</v>
      </c>
      <c r="P115">
        <v>-1.3979999999999999</v>
      </c>
      <c r="Q115">
        <v>19.445</v>
      </c>
      <c r="R115">
        <v>73.7</v>
      </c>
      <c r="S115">
        <v>0.75700000000000001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29</v>
      </c>
      <c r="I116">
        <v>24.884</v>
      </c>
      <c r="J116">
        <v>24.655000000000001</v>
      </c>
      <c r="K116">
        <v>-0.22900000000000001</v>
      </c>
      <c r="L116">
        <v>17.2</v>
      </c>
      <c r="M116">
        <v>69.099999999999994</v>
      </c>
      <c r="N116">
        <v>0.69399999999999995</v>
      </c>
      <c r="O116">
        <v>24.978999999999999</v>
      </c>
      <c r="P116">
        <v>9.5000000000000001E-2</v>
      </c>
      <c r="Q116">
        <v>20.384</v>
      </c>
      <c r="R116">
        <v>81.900000000000006</v>
      </c>
      <c r="S116">
        <v>0.81799999999999995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28</v>
      </c>
      <c r="I117">
        <v>35.441000000000003</v>
      </c>
      <c r="J117">
        <v>24.655000000000001</v>
      </c>
      <c r="K117">
        <v>-10.786</v>
      </c>
      <c r="L117">
        <v>21.384</v>
      </c>
      <c r="M117">
        <v>60.3</v>
      </c>
      <c r="N117">
        <v>0.71199999999999997</v>
      </c>
      <c r="O117">
        <v>24.978999999999999</v>
      </c>
      <c r="P117">
        <v>-10.462</v>
      </c>
      <c r="Q117">
        <v>21.844000000000001</v>
      </c>
      <c r="R117">
        <v>61.6</v>
      </c>
      <c r="S117">
        <v>0.72299999999999998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33</v>
      </c>
      <c r="I118">
        <v>19.747</v>
      </c>
      <c r="J118">
        <v>24.655000000000001</v>
      </c>
      <c r="K118">
        <v>4.9080000000000004</v>
      </c>
      <c r="L118">
        <v>14.99</v>
      </c>
      <c r="M118">
        <v>75.900000000000006</v>
      </c>
      <c r="N118">
        <v>0.67500000000000004</v>
      </c>
      <c r="O118">
        <v>24.978999999999999</v>
      </c>
      <c r="P118">
        <v>5.2320000000000002</v>
      </c>
      <c r="Q118">
        <v>16.931000000000001</v>
      </c>
      <c r="R118">
        <v>85.7</v>
      </c>
      <c r="S118">
        <v>0.75700000000000001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27</v>
      </c>
      <c r="I119">
        <v>30.222999999999999</v>
      </c>
      <c r="J119">
        <v>24.655000000000001</v>
      </c>
      <c r="K119">
        <v>-5.5679999999999996</v>
      </c>
      <c r="L119">
        <v>20.911999999999999</v>
      </c>
      <c r="M119">
        <v>69.2</v>
      </c>
      <c r="N119">
        <v>0.76200000000000001</v>
      </c>
      <c r="O119">
        <v>24.978999999999999</v>
      </c>
      <c r="P119">
        <v>-5.2439999999999998</v>
      </c>
      <c r="Q119">
        <v>22.814</v>
      </c>
      <c r="R119">
        <v>75.5</v>
      </c>
      <c r="S119">
        <v>0.82699999999999996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26</v>
      </c>
      <c r="I120">
        <v>24.655000000000001</v>
      </c>
      <c r="J120">
        <v>24.655000000000001</v>
      </c>
      <c r="K120">
        <v>0</v>
      </c>
      <c r="L120">
        <v>24.655000000000001</v>
      </c>
      <c r="M120">
        <v>100</v>
      </c>
      <c r="N120">
        <v>1</v>
      </c>
      <c r="O120">
        <v>24.978999999999999</v>
      </c>
      <c r="P120">
        <v>0.32400000000000001</v>
      </c>
      <c r="Q120">
        <v>19.806999999999999</v>
      </c>
      <c r="R120">
        <v>80.3</v>
      </c>
      <c r="S120">
        <v>0.79800000000000004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25</v>
      </c>
      <c r="I121">
        <v>27.751000000000001</v>
      </c>
      <c r="J121">
        <v>24.655000000000001</v>
      </c>
      <c r="K121">
        <v>-3.0960000000000001</v>
      </c>
      <c r="L121">
        <v>20.859000000000002</v>
      </c>
      <c r="M121">
        <v>75.2</v>
      </c>
      <c r="N121">
        <v>0.79600000000000004</v>
      </c>
      <c r="O121">
        <v>24.978999999999999</v>
      </c>
      <c r="P121">
        <v>-2.7719999999999998</v>
      </c>
      <c r="Q121">
        <v>22.411999999999999</v>
      </c>
      <c r="R121">
        <v>80.8</v>
      </c>
      <c r="S121">
        <v>0.85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23</v>
      </c>
      <c r="I122">
        <v>69.242999999999995</v>
      </c>
      <c r="J122">
        <v>24.655000000000001</v>
      </c>
      <c r="K122">
        <v>-44.588000000000001</v>
      </c>
      <c r="L122">
        <v>21.484000000000002</v>
      </c>
      <c r="M122">
        <v>31</v>
      </c>
      <c r="N122">
        <v>0.45800000000000002</v>
      </c>
      <c r="O122">
        <v>24.978999999999999</v>
      </c>
      <c r="P122">
        <v>-44.264000000000003</v>
      </c>
      <c r="Q122">
        <v>21.262</v>
      </c>
      <c r="R122">
        <v>30.7</v>
      </c>
      <c r="S122">
        <v>0.45100000000000001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38</v>
      </c>
      <c r="I123">
        <v>27.210999999999999</v>
      </c>
      <c r="J123">
        <v>24.655000000000001</v>
      </c>
      <c r="K123">
        <v>-2.556</v>
      </c>
      <c r="L123">
        <v>18.457999999999998</v>
      </c>
      <c r="M123">
        <v>67.8</v>
      </c>
      <c r="N123">
        <v>0.71199999999999997</v>
      </c>
      <c r="O123">
        <v>24.978999999999999</v>
      </c>
      <c r="P123">
        <v>-2.2320000000000002</v>
      </c>
      <c r="Q123">
        <v>21.366</v>
      </c>
      <c r="R123">
        <v>78.5</v>
      </c>
      <c r="S123">
        <v>0.81899999999999995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39</v>
      </c>
      <c r="I124">
        <v>3.2959999999999998</v>
      </c>
      <c r="J124">
        <v>24.655000000000001</v>
      </c>
      <c r="K124">
        <v>21.359000000000002</v>
      </c>
      <c r="L124">
        <v>2.0830000000000002</v>
      </c>
      <c r="M124">
        <v>63.2</v>
      </c>
      <c r="N124">
        <v>0.14899999999999999</v>
      </c>
      <c r="O124">
        <v>24.978999999999999</v>
      </c>
      <c r="P124">
        <v>21.683</v>
      </c>
      <c r="Q124">
        <v>3.2959999999999998</v>
      </c>
      <c r="R124">
        <v>100</v>
      </c>
      <c r="S124">
        <v>0.23300000000000001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40</v>
      </c>
      <c r="I125">
        <v>2.2200000000000002</v>
      </c>
      <c r="J125">
        <v>24.655000000000001</v>
      </c>
      <c r="K125">
        <v>22.434999999999999</v>
      </c>
      <c r="L125">
        <v>2.2200000000000002</v>
      </c>
      <c r="M125">
        <v>100</v>
      </c>
      <c r="N125">
        <v>0.16500000000000001</v>
      </c>
      <c r="O125">
        <v>24.978999999999999</v>
      </c>
      <c r="P125">
        <v>22.759</v>
      </c>
      <c r="Q125">
        <v>2.2200000000000002</v>
      </c>
      <c r="R125">
        <v>100</v>
      </c>
      <c r="S125">
        <v>0.16300000000000001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34</v>
      </c>
      <c r="I126">
        <v>2.8849999999999998</v>
      </c>
      <c r="J126">
        <v>24.655000000000001</v>
      </c>
      <c r="K126">
        <v>21.77</v>
      </c>
      <c r="L126">
        <v>2.4500000000000002</v>
      </c>
      <c r="M126">
        <v>84.9</v>
      </c>
      <c r="N126">
        <v>0.17799999999999999</v>
      </c>
      <c r="O126">
        <v>24.978999999999999</v>
      </c>
      <c r="P126">
        <v>22.094000000000001</v>
      </c>
      <c r="Q126">
        <v>2.71</v>
      </c>
      <c r="R126">
        <v>93.9</v>
      </c>
      <c r="S126">
        <v>0.19500000000000001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41</v>
      </c>
      <c r="I127">
        <v>15.395</v>
      </c>
      <c r="J127">
        <v>24.655000000000001</v>
      </c>
      <c r="K127">
        <v>9.26</v>
      </c>
      <c r="L127">
        <v>8.7859999999999996</v>
      </c>
      <c r="M127">
        <v>57.1</v>
      </c>
      <c r="N127">
        <v>0.439</v>
      </c>
      <c r="O127">
        <v>24.978999999999999</v>
      </c>
      <c r="P127">
        <v>9.5839999999999996</v>
      </c>
      <c r="Q127">
        <v>12.286</v>
      </c>
      <c r="R127">
        <v>79.8</v>
      </c>
      <c r="S127">
        <v>0.60899999999999999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42</v>
      </c>
      <c r="I128">
        <v>10.327999999999999</v>
      </c>
      <c r="J128">
        <v>24.655000000000001</v>
      </c>
      <c r="K128">
        <v>14.327</v>
      </c>
      <c r="L128">
        <v>9.1750000000000007</v>
      </c>
      <c r="M128">
        <v>88.8</v>
      </c>
      <c r="N128">
        <v>0.52500000000000002</v>
      </c>
      <c r="O128">
        <v>24.978999999999999</v>
      </c>
      <c r="P128">
        <v>14.651</v>
      </c>
      <c r="Q128">
        <v>9.6189999999999998</v>
      </c>
      <c r="R128">
        <v>93.1</v>
      </c>
      <c r="S128">
        <v>0.54500000000000004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37</v>
      </c>
      <c r="I129">
        <v>19.747</v>
      </c>
      <c r="J129">
        <v>24.655000000000001</v>
      </c>
      <c r="K129">
        <v>4.9080000000000004</v>
      </c>
      <c r="L129">
        <v>14.99</v>
      </c>
      <c r="M129">
        <v>75.900000000000006</v>
      </c>
      <c r="N129">
        <v>0.67500000000000004</v>
      </c>
      <c r="O129">
        <v>24.978999999999999</v>
      </c>
      <c r="P129">
        <v>5.2320000000000002</v>
      </c>
      <c r="Q129">
        <v>16.931000000000001</v>
      </c>
      <c r="R129">
        <v>85.7</v>
      </c>
      <c r="S129">
        <v>0.75700000000000001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43</v>
      </c>
      <c r="I130">
        <v>2.2789999999999999</v>
      </c>
      <c r="J130">
        <v>24.655000000000001</v>
      </c>
      <c r="K130">
        <v>22.376000000000001</v>
      </c>
      <c r="L130">
        <v>1.9590000000000001</v>
      </c>
      <c r="M130">
        <v>85.9</v>
      </c>
      <c r="N130">
        <v>0.14499999999999999</v>
      </c>
      <c r="O130">
        <v>24.978999999999999</v>
      </c>
      <c r="P130">
        <v>22.7</v>
      </c>
      <c r="Q130">
        <v>2.2789999999999999</v>
      </c>
      <c r="R130">
        <v>100</v>
      </c>
      <c r="S130">
        <v>0.16700000000000001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44</v>
      </c>
      <c r="I131">
        <v>24.978999999999999</v>
      </c>
      <c r="J131">
        <v>24.655000000000001</v>
      </c>
      <c r="K131">
        <v>-0.32400000000000001</v>
      </c>
      <c r="L131">
        <v>19.806999999999999</v>
      </c>
      <c r="M131">
        <v>79.3</v>
      </c>
      <c r="N131">
        <v>0.79800000000000004</v>
      </c>
      <c r="O131">
        <v>24.978999999999999</v>
      </c>
      <c r="P131">
        <v>0</v>
      </c>
      <c r="Q131">
        <v>24.978999999999999</v>
      </c>
      <c r="R131">
        <v>100</v>
      </c>
      <c r="S131">
        <v>1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36</v>
      </c>
      <c r="I132">
        <v>15.661</v>
      </c>
      <c r="J132">
        <v>24.655000000000001</v>
      </c>
      <c r="K132">
        <v>8.9939999999999998</v>
      </c>
      <c r="L132">
        <v>14.438000000000001</v>
      </c>
      <c r="M132">
        <v>92.2</v>
      </c>
      <c r="N132">
        <v>0.71599999999999997</v>
      </c>
      <c r="O132">
        <v>24.978999999999999</v>
      </c>
      <c r="P132">
        <v>9.3179999999999996</v>
      </c>
      <c r="Q132">
        <v>14.563000000000001</v>
      </c>
      <c r="R132">
        <v>93</v>
      </c>
      <c r="S132">
        <v>0.71699999999999997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35</v>
      </c>
      <c r="I133">
        <v>19.599</v>
      </c>
      <c r="J133">
        <v>24.655000000000001</v>
      </c>
      <c r="K133">
        <v>5.056</v>
      </c>
      <c r="L133">
        <v>17.088000000000001</v>
      </c>
      <c r="M133">
        <v>87.2</v>
      </c>
      <c r="N133">
        <v>0.77200000000000002</v>
      </c>
      <c r="O133">
        <v>24.978999999999999</v>
      </c>
      <c r="P133">
        <v>5.38</v>
      </c>
      <c r="Q133">
        <v>19.599</v>
      </c>
      <c r="R133">
        <v>100</v>
      </c>
      <c r="S133">
        <v>0.879</v>
      </c>
    </row>
    <row r="134" spans="1:19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22</v>
      </c>
      <c r="H134" t="s">
        <v>32</v>
      </c>
      <c r="I134">
        <v>21.123999999999999</v>
      </c>
      <c r="J134">
        <v>83.102999999999994</v>
      </c>
      <c r="K134">
        <v>61.978999999999999</v>
      </c>
      <c r="L134">
        <v>5.5940000000000003</v>
      </c>
      <c r="M134">
        <v>26.5</v>
      </c>
      <c r="N134">
        <v>0.107</v>
      </c>
      <c r="O134">
        <v>8.4039999999999999</v>
      </c>
      <c r="P134">
        <v>-12.72</v>
      </c>
      <c r="Q134">
        <v>8.4039999999999999</v>
      </c>
      <c r="R134">
        <v>39.799999999999997</v>
      </c>
      <c r="S134">
        <v>0.56899999999999995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30</v>
      </c>
      <c r="I135">
        <v>5.6109999999999998</v>
      </c>
      <c r="J135">
        <v>83.102999999999994</v>
      </c>
      <c r="K135">
        <v>77.492000000000004</v>
      </c>
      <c r="L135">
        <v>0.53100000000000003</v>
      </c>
      <c r="M135">
        <v>9.5</v>
      </c>
      <c r="N135">
        <v>1.2E-2</v>
      </c>
      <c r="O135">
        <v>8.4039999999999999</v>
      </c>
      <c r="P135">
        <v>2.7930000000000001</v>
      </c>
      <c r="Q135">
        <v>4.5730000000000004</v>
      </c>
      <c r="R135">
        <v>81.5</v>
      </c>
      <c r="S135">
        <v>0.65300000000000002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24</v>
      </c>
      <c r="I136">
        <v>20.263000000000002</v>
      </c>
      <c r="J136">
        <v>83.102999999999994</v>
      </c>
      <c r="K136">
        <v>62.84</v>
      </c>
      <c r="L136">
        <v>20.263000000000002</v>
      </c>
      <c r="M136">
        <v>100</v>
      </c>
      <c r="N136">
        <v>0.39200000000000002</v>
      </c>
      <c r="O136">
        <v>8.4039999999999999</v>
      </c>
      <c r="P136">
        <v>-11.859</v>
      </c>
      <c r="Q136">
        <v>0</v>
      </c>
      <c r="R136">
        <v>0</v>
      </c>
      <c r="S136">
        <v>0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31</v>
      </c>
      <c r="I137">
        <v>12.061</v>
      </c>
      <c r="J137">
        <v>83.102999999999994</v>
      </c>
      <c r="K137">
        <v>71.042000000000002</v>
      </c>
      <c r="L137">
        <v>2.673</v>
      </c>
      <c r="M137">
        <v>22.2</v>
      </c>
      <c r="N137">
        <v>5.6000000000000001E-2</v>
      </c>
      <c r="O137">
        <v>8.4039999999999999</v>
      </c>
      <c r="P137">
        <v>-3.657</v>
      </c>
      <c r="Q137">
        <v>7.2030000000000003</v>
      </c>
      <c r="R137">
        <v>59.7</v>
      </c>
      <c r="S137">
        <v>0.70399999999999996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29</v>
      </c>
      <c r="I138">
        <v>8.9789999999999992</v>
      </c>
      <c r="J138">
        <v>83.102999999999994</v>
      </c>
      <c r="K138">
        <v>74.123999999999995</v>
      </c>
      <c r="L138">
        <v>0.28399999999999997</v>
      </c>
      <c r="M138">
        <v>3.2</v>
      </c>
      <c r="N138">
        <v>6.0000000000000001E-3</v>
      </c>
      <c r="O138">
        <v>8.4039999999999999</v>
      </c>
      <c r="P138">
        <v>-0.57499999999999996</v>
      </c>
      <c r="Q138">
        <v>7.2290000000000001</v>
      </c>
      <c r="R138">
        <v>80.5</v>
      </c>
      <c r="S138">
        <v>0.83199999999999996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28</v>
      </c>
      <c r="I139">
        <v>10.147</v>
      </c>
      <c r="J139">
        <v>83.102999999999994</v>
      </c>
      <c r="K139">
        <v>72.956000000000003</v>
      </c>
      <c r="L139">
        <v>0.68600000000000005</v>
      </c>
      <c r="M139">
        <v>6.8</v>
      </c>
      <c r="N139">
        <v>1.4999999999999999E-2</v>
      </c>
      <c r="O139">
        <v>8.4039999999999999</v>
      </c>
      <c r="P139">
        <v>-1.7430000000000001</v>
      </c>
      <c r="Q139">
        <v>8.4039999999999999</v>
      </c>
      <c r="R139">
        <v>82.8</v>
      </c>
      <c r="S139">
        <v>0.90600000000000003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33</v>
      </c>
      <c r="I140">
        <v>10.179</v>
      </c>
      <c r="J140">
        <v>83.102999999999994</v>
      </c>
      <c r="K140">
        <v>72.924000000000007</v>
      </c>
      <c r="L140">
        <v>0.72199999999999998</v>
      </c>
      <c r="M140">
        <v>7.1</v>
      </c>
      <c r="N140">
        <v>1.4999999999999999E-2</v>
      </c>
      <c r="O140">
        <v>8.4039999999999999</v>
      </c>
      <c r="P140">
        <v>-1.7749999999999999</v>
      </c>
      <c r="Q140">
        <v>8.4039999999999999</v>
      </c>
      <c r="R140">
        <v>82.6</v>
      </c>
      <c r="S140">
        <v>0.90400000000000003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27</v>
      </c>
      <c r="I141">
        <v>11.473000000000001</v>
      </c>
      <c r="J141">
        <v>83.102999999999994</v>
      </c>
      <c r="K141">
        <v>71.63</v>
      </c>
      <c r="L141">
        <v>0.68200000000000005</v>
      </c>
      <c r="M141">
        <v>5.9</v>
      </c>
      <c r="N141">
        <v>1.4E-2</v>
      </c>
      <c r="O141">
        <v>8.4039999999999999</v>
      </c>
      <c r="P141">
        <v>-3.069</v>
      </c>
      <c r="Q141">
        <v>7.5359999999999996</v>
      </c>
      <c r="R141">
        <v>65.7</v>
      </c>
      <c r="S141">
        <v>0.75800000000000001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26</v>
      </c>
      <c r="I142">
        <v>83.102999999999994</v>
      </c>
      <c r="J142">
        <v>83.102999999999994</v>
      </c>
      <c r="K142">
        <v>0</v>
      </c>
      <c r="L142">
        <v>83.102999999999994</v>
      </c>
      <c r="M142">
        <v>100</v>
      </c>
      <c r="N142">
        <v>1</v>
      </c>
      <c r="O142">
        <v>8.4039999999999999</v>
      </c>
      <c r="P142">
        <v>-74.698999999999998</v>
      </c>
      <c r="Q142">
        <v>0.314</v>
      </c>
      <c r="R142">
        <v>0.4</v>
      </c>
      <c r="S142">
        <v>7.0000000000000001E-3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25</v>
      </c>
      <c r="I143">
        <v>126.30800000000001</v>
      </c>
      <c r="J143">
        <v>83.102999999999994</v>
      </c>
      <c r="K143">
        <v>-43.204999999999998</v>
      </c>
      <c r="L143">
        <v>65.686000000000007</v>
      </c>
      <c r="M143">
        <v>52</v>
      </c>
      <c r="N143">
        <v>0.627</v>
      </c>
      <c r="O143">
        <v>8.4039999999999999</v>
      </c>
      <c r="P143">
        <v>-117.904</v>
      </c>
      <c r="Q143">
        <v>8.4039999999999999</v>
      </c>
      <c r="R143">
        <v>6.7</v>
      </c>
      <c r="S143">
        <v>0.125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23</v>
      </c>
      <c r="I144">
        <v>6.84</v>
      </c>
      <c r="J144">
        <v>83.102999999999994</v>
      </c>
      <c r="K144">
        <v>76.263000000000005</v>
      </c>
      <c r="L144">
        <v>0.53600000000000003</v>
      </c>
      <c r="M144">
        <v>7.8</v>
      </c>
      <c r="N144">
        <v>1.2E-2</v>
      </c>
      <c r="O144">
        <v>8.4039999999999999</v>
      </c>
      <c r="P144">
        <v>1.5640000000000001</v>
      </c>
      <c r="Q144">
        <v>5.72</v>
      </c>
      <c r="R144">
        <v>83.6</v>
      </c>
      <c r="S144">
        <v>0.75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38</v>
      </c>
      <c r="I145">
        <v>7.9249999999999998</v>
      </c>
      <c r="J145">
        <v>83.102999999999994</v>
      </c>
      <c r="K145">
        <v>75.177999999999997</v>
      </c>
      <c r="L145">
        <v>0.52200000000000002</v>
      </c>
      <c r="M145">
        <v>6.6</v>
      </c>
      <c r="N145">
        <v>1.0999999999999999E-2</v>
      </c>
      <c r="O145">
        <v>8.4039999999999999</v>
      </c>
      <c r="P145">
        <v>0.47899999999999998</v>
      </c>
      <c r="Q145">
        <v>6.6660000000000004</v>
      </c>
      <c r="R145">
        <v>84.1</v>
      </c>
      <c r="S145">
        <v>0.81599999999999995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39</v>
      </c>
      <c r="I146">
        <v>4.7679999999999998</v>
      </c>
      <c r="J146">
        <v>83.102999999999994</v>
      </c>
      <c r="K146">
        <v>78.334999999999994</v>
      </c>
      <c r="L146">
        <v>0.38100000000000001</v>
      </c>
      <c r="M146">
        <v>8</v>
      </c>
      <c r="N146">
        <v>8.9999999999999993E-3</v>
      </c>
      <c r="O146">
        <v>8.4039999999999999</v>
      </c>
      <c r="P146">
        <v>3.6360000000000001</v>
      </c>
      <c r="Q146">
        <v>4.6509999999999998</v>
      </c>
      <c r="R146">
        <v>97.5</v>
      </c>
      <c r="S146">
        <v>0.70599999999999996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40</v>
      </c>
      <c r="I147">
        <v>6.8070000000000004</v>
      </c>
      <c r="J147">
        <v>83.102999999999994</v>
      </c>
      <c r="K147">
        <v>76.296000000000006</v>
      </c>
      <c r="L147">
        <v>0.64700000000000002</v>
      </c>
      <c r="M147">
        <v>9.5</v>
      </c>
      <c r="N147">
        <v>1.4E-2</v>
      </c>
      <c r="O147">
        <v>8.4039999999999999</v>
      </c>
      <c r="P147">
        <v>1.597</v>
      </c>
      <c r="Q147">
        <v>5.782</v>
      </c>
      <c r="R147">
        <v>84.9</v>
      </c>
      <c r="S147">
        <v>0.76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34</v>
      </c>
      <c r="I148">
        <v>4.2729999999999997</v>
      </c>
      <c r="J148">
        <v>83.102999999999994</v>
      </c>
      <c r="K148">
        <v>78.83</v>
      </c>
      <c r="L148">
        <v>0.20100000000000001</v>
      </c>
      <c r="M148">
        <v>4.7</v>
      </c>
      <c r="N148">
        <v>5.0000000000000001E-3</v>
      </c>
      <c r="O148">
        <v>8.4039999999999999</v>
      </c>
      <c r="P148">
        <v>4.1310000000000002</v>
      </c>
      <c r="Q148">
        <v>4.202</v>
      </c>
      <c r="R148">
        <v>98.3</v>
      </c>
      <c r="S148">
        <v>0.66300000000000003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41</v>
      </c>
      <c r="I149">
        <v>5.6779999999999999</v>
      </c>
      <c r="J149">
        <v>83.102999999999994</v>
      </c>
      <c r="K149">
        <v>77.424999999999997</v>
      </c>
      <c r="L149">
        <v>0.192</v>
      </c>
      <c r="M149">
        <v>3.4</v>
      </c>
      <c r="N149">
        <v>4.0000000000000001E-3</v>
      </c>
      <c r="O149">
        <v>8.4039999999999999</v>
      </c>
      <c r="P149">
        <v>2.726</v>
      </c>
      <c r="Q149">
        <v>5.6779999999999999</v>
      </c>
      <c r="R149">
        <v>100</v>
      </c>
      <c r="S149">
        <v>0.80600000000000005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42</v>
      </c>
      <c r="I150">
        <v>5.2729999999999997</v>
      </c>
      <c r="J150">
        <v>83.102999999999994</v>
      </c>
      <c r="K150">
        <v>77.83</v>
      </c>
      <c r="L150">
        <v>0.21</v>
      </c>
      <c r="M150">
        <v>4</v>
      </c>
      <c r="N150">
        <v>5.0000000000000001E-3</v>
      </c>
      <c r="O150">
        <v>8.4039999999999999</v>
      </c>
      <c r="P150">
        <v>3.1309999999999998</v>
      </c>
      <c r="Q150">
        <v>5.1040000000000001</v>
      </c>
      <c r="R150">
        <v>96.8</v>
      </c>
      <c r="S150">
        <v>0.746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37</v>
      </c>
      <c r="I151">
        <v>10.179</v>
      </c>
      <c r="J151">
        <v>83.102999999999994</v>
      </c>
      <c r="K151">
        <v>72.924000000000007</v>
      </c>
      <c r="L151">
        <v>0.72199999999999998</v>
      </c>
      <c r="M151">
        <v>7.1</v>
      </c>
      <c r="N151">
        <v>1.4999999999999999E-2</v>
      </c>
      <c r="O151">
        <v>8.4039999999999999</v>
      </c>
      <c r="P151">
        <v>-1.7749999999999999</v>
      </c>
      <c r="Q151">
        <v>8.4039999999999999</v>
      </c>
      <c r="R151">
        <v>82.6</v>
      </c>
      <c r="S151">
        <v>0.90400000000000003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43</v>
      </c>
      <c r="I152">
        <v>6.7779999999999996</v>
      </c>
      <c r="J152">
        <v>83.102999999999994</v>
      </c>
      <c r="K152">
        <v>76.325000000000003</v>
      </c>
      <c r="L152">
        <v>0.442</v>
      </c>
      <c r="M152">
        <v>6.5</v>
      </c>
      <c r="N152">
        <v>0.01</v>
      </c>
      <c r="O152">
        <v>8.4039999999999999</v>
      </c>
      <c r="P152">
        <v>1.6259999999999999</v>
      </c>
      <c r="Q152">
        <v>6.17</v>
      </c>
      <c r="R152">
        <v>91</v>
      </c>
      <c r="S152">
        <v>0.81299999999999994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44</v>
      </c>
      <c r="I153">
        <v>8.4039999999999999</v>
      </c>
      <c r="J153">
        <v>83.102999999999994</v>
      </c>
      <c r="K153">
        <v>74.698999999999998</v>
      </c>
      <c r="L153">
        <v>0.314</v>
      </c>
      <c r="M153">
        <v>3.7</v>
      </c>
      <c r="N153">
        <v>7.0000000000000001E-3</v>
      </c>
      <c r="O153">
        <v>8.4039999999999999</v>
      </c>
      <c r="P153">
        <v>0</v>
      </c>
      <c r="Q153">
        <v>8.4039999999999999</v>
      </c>
      <c r="R153">
        <v>100</v>
      </c>
      <c r="S153">
        <v>1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36</v>
      </c>
      <c r="I154">
        <v>12.079000000000001</v>
      </c>
      <c r="J154">
        <v>83.102999999999994</v>
      </c>
      <c r="K154">
        <v>71.024000000000001</v>
      </c>
      <c r="L154">
        <v>1.3839999999999999</v>
      </c>
      <c r="M154">
        <v>11.5</v>
      </c>
      <c r="N154">
        <v>2.9000000000000001E-2</v>
      </c>
      <c r="O154">
        <v>8.4039999999999999</v>
      </c>
      <c r="P154">
        <v>-3.6749999999999998</v>
      </c>
      <c r="Q154">
        <v>7.484</v>
      </c>
      <c r="R154">
        <v>62</v>
      </c>
      <c r="S154">
        <v>0.73099999999999998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35</v>
      </c>
      <c r="I155">
        <v>2.1989999999999998</v>
      </c>
      <c r="J155">
        <v>83.102999999999994</v>
      </c>
      <c r="K155">
        <v>80.903999999999996</v>
      </c>
      <c r="L155">
        <v>9.4E-2</v>
      </c>
      <c r="M155">
        <v>4.3</v>
      </c>
      <c r="N155">
        <v>2E-3</v>
      </c>
      <c r="O155">
        <v>8.4039999999999999</v>
      </c>
      <c r="P155">
        <v>6.2050000000000001</v>
      </c>
      <c r="Q155">
        <v>2.1989999999999998</v>
      </c>
      <c r="R155">
        <v>100</v>
      </c>
      <c r="S155">
        <v>0.41499999999999998</v>
      </c>
    </row>
    <row r="156" spans="1:19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22</v>
      </c>
      <c r="H156" t="s">
        <v>32</v>
      </c>
      <c r="I156">
        <v>57.521999999999998</v>
      </c>
      <c r="J156">
        <v>43.591999999999999</v>
      </c>
      <c r="K156">
        <v>-13.93</v>
      </c>
      <c r="L156">
        <v>43.591999999999999</v>
      </c>
      <c r="M156">
        <v>75.8</v>
      </c>
      <c r="N156">
        <v>0.86199999999999999</v>
      </c>
      <c r="O156">
        <v>43.591999999999999</v>
      </c>
      <c r="P156">
        <v>-13.93</v>
      </c>
      <c r="Q156">
        <v>43.591999999999999</v>
      </c>
      <c r="R156">
        <v>75.8</v>
      </c>
      <c r="S156">
        <v>0.86199999999999999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30</v>
      </c>
      <c r="I157">
        <v>54.1</v>
      </c>
      <c r="J157">
        <v>43.591999999999999</v>
      </c>
      <c r="K157">
        <v>-10.507999999999999</v>
      </c>
      <c r="L157">
        <v>41.475999999999999</v>
      </c>
      <c r="M157">
        <v>76.7</v>
      </c>
      <c r="N157">
        <v>0.84899999999999998</v>
      </c>
      <c r="O157">
        <v>43.591999999999999</v>
      </c>
      <c r="P157">
        <v>-10.507999999999999</v>
      </c>
      <c r="Q157">
        <v>41.475999999999999</v>
      </c>
      <c r="R157">
        <v>76.7</v>
      </c>
      <c r="S157">
        <v>0.84899999999999998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24</v>
      </c>
      <c r="I158">
        <v>59.073</v>
      </c>
      <c r="J158">
        <v>43.591999999999999</v>
      </c>
      <c r="K158">
        <v>-15.481</v>
      </c>
      <c r="L158">
        <v>39.710999999999999</v>
      </c>
      <c r="M158">
        <v>67.2</v>
      </c>
      <c r="N158">
        <v>0.77400000000000002</v>
      </c>
      <c r="O158">
        <v>43.591999999999999</v>
      </c>
      <c r="P158">
        <v>-15.481</v>
      </c>
      <c r="Q158">
        <v>39.710999999999999</v>
      </c>
      <c r="R158">
        <v>67.2</v>
      </c>
      <c r="S158">
        <v>0.77400000000000002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31</v>
      </c>
      <c r="I159">
        <v>38.942999999999998</v>
      </c>
      <c r="J159">
        <v>43.591999999999999</v>
      </c>
      <c r="K159">
        <v>4.649</v>
      </c>
      <c r="L159">
        <v>33.558999999999997</v>
      </c>
      <c r="M159">
        <v>86.2</v>
      </c>
      <c r="N159">
        <v>0.81299999999999994</v>
      </c>
      <c r="O159">
        <v>43.591999999999999</v>
      </c>
      <c r="P159">
        <v>4.649</v>
      </c>
      <c r="Q159">
        <v>33.558999999999997</v>
      </c>
      <c r="R159">
        <v>86.2</v>
      </c>
      <c r="S159">
        <v>0.81299999999999994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29</v>
      </c>
      <c r="I160">
        <v>43.433</v>
      </c>
      <c r="J160">
        <v>43.591999999999999</v>
      </c>
      <c r="K160">
        <v>0.159</v>
      </c>
      <c r="L160">
        <v>36.69</v>
      </c>
      <c r="M160">
        <v>84.5</v>
      </c>
      <c r="N160">
        <v>0.84299999999999997</v>
      </c>
      <c r="O160">
        <v>43.591999999999999</v>
      </c>
      <c r="P160">
        <v>0.159</v>
      </c>
      <c r="Q160">
        <v>36.69</v>
      </c>
      <c r="R160">
        <v>84.5</v>
      </c>
      <c r="S160">
        <v>0.84299999999999997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28</v>
      </c>
      <c r="I161">
        <v>47.250999999999998</v>
      </c>
      <c r="J161">
        <v>43.591999999999999</v>
      </c>
      <c r="K161">
        <v>-3.6589999999999998</v>
      </c>
      <c r="L161">
        <v>38.944000000000003</v>
      </c>
      <c r="M161">
        <v>82.4</v>
      </c>
      <c r="N161">
        <v>0.85699999999999998</v>
      </c>
      <c r="O161">
        <v>43.591999999999999</v>
      </c>
      <c r="P161">
        <v>-3.6589999999999998</v>
      </c>
      <c r="Q161">
        <v>38.944000000000003</v>
      </c>
      <c r="R161">
        <v>82.4</v>
      </c>
      <c r="S161">
        <v>0.85699999999999998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33</v>
      </c>
      <c r="I162">
        <v>32.19</v>
      </c>
      <c r="J162">
        <v>43.591999999999999</v>
      </c>
      <c r="K162">
        <v>11.401999999999999</v>
      </c>
      <c r="L162">
        <v>27.193999999999999</v>
      </c>
      <c r="M162">
        <v>84.5</v>
      </c>
      <c r="N162">
        <v>0.71799999999999997</v>
      </c>
      <c r="O162">
        <v>43.591999999999999</v>
      </c>
      <c r="P162">
        <v>11.401999999999999</v>
      </c>
      <c r="Q162">
        <v>27.193999999999999</v>
      </c>
      <c r="R162">
        <v>84.5</v>
      </c>
      <c r="S162">
        <v>0.71799999999999997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27</v>
      </c>
      <c r="I163">
        <v>84.757000000000005</v>
      </c>
      <c r="J163">
        <v>43.591999999999999</v>
      </c>
      <c r="K163">
        <v>-41.164999999999999</v>
      </c>
      <c r="L163">
        <v>42.997</v>
      </c>
      <c r="M163">
        <v>50.7</v>
      </c>
      <c r="N163">
        <v>0.67</v>
      </c>
      <c r="O163">
        <v>43.591999999999999</v>
      </c>
      <c r="P163">
        <v>-41.164999999999999</v>
      </c>
      <c r="Q163">
        <v>42.997</v>
      </c>
      <c r="R163">
        <v>50.7</v>
      </c>
      <c r="S163">
        <v>0.67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26</v>
      </c>
      <c r="I164">
        <v>43.591999999999999</v>
      </c>
      <c r="J164">
        <v>43.591999999999999</v>
      </c>
      <c r="K164">
        <v>0</v>
      </c>
      <c r="L164">
        <v>43.591999999999999</v>
      </c>
      <c r="M164">
        <v>100</v>
      </c>
      <c r="N164">
        <v>1</v>
      </c>
      <c r="O164">
        <v>43.591999999999999</v>
      </c>
      <c r="P164">
        <v>0</v>
      </c>
      <c r="Q164">
        <v>43.591999999999999</v>
      </c>
      <c r="R164">
        <v>100</v>
      </c>
      <c r="S164">
        <v>1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25</v>
      </c>
      <c r="I165">
        <v>59.667999999999999</v>
      </c>
      <c r="J165">
        <v>43.591999999999999</v>
      </c>
      <c r="K165">
        <v>-16.076000000000001</v>
      </c>
      <c r="L165">
        <v>42.027999999999999</v>
      </c>
      <c r="M165">
        <v>70.400000000000006</v>
      </c>
      <c r="N165">
        <v>0.81399999999999995</v>
      </c>
      <c r="O165">
        <v>43.591999999999999</v>
      </c>
      <c r="P165">
        <v>-16.076000000000001</v>
      </c>
      <c r="Q165">
        <v>42.027999999999999</v>
      </c>
      <c r="R165">
        <v>70.400000000000006</v>
      </c>
      <c r="S165">
        <v>0.81399999999999995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23</v>
      </c>
      <c r="I166">
        <v>49.506</v>
      </c>
      <c r="J166">
        <v>43.591999999999999</v>
      </c>
      <c r="K166">
        <v>-5.9139999999999997</v>
      </c>
      <c r="L166">
        <v>39.588000000000001</v>
      </c>
      <c r="M166">
        <v>80</v>
      </c>
      <c r="N166">
        <v>0.85</v>
      </c>
      <c r="O166">
        <v>43.591999999999999</v>
      </c>
      <c r="P166">
        <v>-5.9139999999999997</v>
      </c>
      <c r="Q166">
        <v>39.588000000000001</v>
      </c>
      <c r="R166">
        <v>80</v>
      </c>
      <c r="S166">
        <v>0.85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38</v>
      </c>
      <c r="I167">
        <v>56.335999999999999</v>
      </c>
      <c r="J167">
        <v>43.591999999999999</v>
      </c>
      <c r="K167">
        <v>-12.744</v>
      </c>
      <c r="L167">
        <v>39.994</v>
      </c>
      <c r="M167">
        <v>71</v>
      </c>
      <c r="N167">
        <v>0.8</v>
      </c>
      <c r="O167">
        <v>43.591999999999999</v>
      </c>
      <c r="P167">
        <v>-12.744</v>
      </c>
      <c r="Q167">
        <v>39.994</v>
      </c>
      <c r="R167">
        <v>71</v>
      </c>
      <c r="S167">
        <v>0.8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39</v>
      </c>
      <c r="I168">
        <v>14.718</v>
      </c>
      <c r="J168">
        <v>43.591999999999999</v>
      </c>
      <c r="K168">
        <v>28.873999999999999</v>
      </c>
      <c r="L168">
        <v>14.718</v>
      </c>
      <c r="M168">
        <v>100</v>
      </c>
      <c r="N168">
        <v>0.505</v>
      </c>
      <c r="O168">
        <v>43.591999999999999</v>
      </c>
      <c r="P168">
        <v>28.873999999999999</v>
      </c>
      <c r="Q168">
        <v>14.718</v>
      </c>
      <c r="R168">
        <v>100</v>
      </c>
      <c r="S168">
        <v>0.505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40</v>
      </c>
      <c r="I169">
        <v>19.498999999999999</v>
      </c>
      <c r="J169">
        <v>43.591999999999999</v>
      </c>
      <c r="K169">
        <v>24.093</v>
      </c>
      <c r="L169">
        <v>18.27</v>
      </c>
      <c r="M169">
        <v>93.7</v>
      </c>
      <c r="N169">
        <v>0.57899999999999996</v>
      </c>
      <c r="O169">
        <v>43.591999999999999</v>
      </c>
      <c r="P169">
        <v>24.093</v>
      </c>
      <c r="Q169">
        <v>18.27</v>
      </c>
      <c r="R169">
        <v>93.7</v>
      </c>
      <c r="S169">
        <v>0.57899999999999996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34</v>
      </c>
      <c r="I170">
        <v>12.382</v>
      </c>
      <c r="J170">
        <v>43.591999999999999</v>
      </c>
      <c r="K170">
        <v>31.21</v>
      </c>
      <c r="L170">
        <v>12.382</v>
      </c>
      <c r="M170">
        <v>100</v>
      </c>
      <c r="N170">
        <v>0.442</v>
      </c>
      <c r="O170">
        <v>43.591999999999999</v>
      </c>
      <c r="P170">
        <v>31.21</v>
      </c>
      <c r="Q170">
        <v>12.382</v>
      </c>
      <c r="R170">
        <v>100</v>
      </c>
      <c r="S170">
        <v>0.442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41</v>
      </c>
      <c r="I171">
        <v>26.126999999999999</v>
      </c>
      <c r="J171">
        <v>43.591999999999999</v>
      </c>
      <c r="K171">
        <v>17.465</v>
      </c>
      <c r="L171">
        <v>26.126999999999999</v>
      </c>
      <c r="M171">
        <v>100</v>
      </c>
      <c r="N171">
        <v>0.749</v>
      </c>
      <c r="O171">
        <v>43.591999999999999</v>
      </c>
      <c r="P171">
        <v>17.465</v>
      </c>
      <c r="Q171">
        <v>26.126999999999999</v>
      </c>
      <c r="R171">
        <v>100</v>
      </c>
      <c r="S171">
        <v>0.749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42</v>
      </c>
      <c r="I172">
        <v>16.911000000000001</v>
      </c>
      <c r="J172">
        <v>43.591999999999999</v>
      </c>
      <c r="K172">
        <v>26.681000000000001</v>
      </c>
      <c r="L172">
        <v>16.434000000000001</v>
      </c>
      <c r="M172">
        <v>97.2</v>
      </c>
      <c r="N172">
        <v>0.54300000000000004</v>
      </c>
      <c r="O172">
        <v>43.591999999999999</v>
      </c>
      <c r="P172">
        <v>26.681000000000001</v>
      </c>
      <c r="Q172">
        <v>16.434000000000001</v>
      </c>
      <c r="R172">
        <v>97.2</v>
      </c>
      <c r="S172">
        <v>0.54300000000000004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37</v>
      </c>
      <c r="I173">
        <v>32.19</v>
      </c>
      <c r="J173">
        <v>43.591999999999999</v>
      </c>
      <c r="K173">
        <v>11.401999999999999</v>
      </c>
      <c r="L173">
        <v>27.193999999999999</v>
      </c>
      <c r="M173">
        <v>84.5</v>
      </c>
      <c r="N173">
        <v>0.71799999999999997</v>
      </c>
      <c r="O173">
        <v>43.591999999999999</v>
      </c>
      <c r="P173">
        <v>11.401999999999999</v>
      </c>
      <c r="Q173">
        <v>27.193999999999999</v>
      </c>
      <c r="R173">
        <v>84.5</v>
      </c>
      <c r="S173">
        <v>0.71799999999999997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43</v>
      </c>
      <c r="I174">
        <v>17.222999999999999</v>
      </c>
      <c r="J174">
        <v>43.591999999999999</v>
      </c>
      <c r="K174">
        <v>26.369</v>
      </c>
      <c r="L174">
        <v>17.222999999999999</v>
      </c>
      <c r="M174">
        <v>100</v>
      </c>
      <c r="N174">
        <v>0.56599999999999995</v>
      </c>
      <c r="O174">
        <v>43.591999999999999</v>
      </c>
      <c r="P174">
        <v>26.369</v>
      </c>
      <c r="Q174">
        <v>17.222999999999999</v>
      </c>
      <c r="R174">
        <v>100</v>
      </c>
      <c r="S174">
        <v>0.56599999999999995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44</v>
      </c>
      <c r="I175">
        <v>43.591999999999999</v>
      </c>
      <c r="J175">
        <v>43.591999999999999</v>
      </c>
      <c r="K175">
        <v>0</v>
      </c>
      <c r="L175">
        <v>43.591999999999999</v>
      </c>
      <c r="M175">
        <v>100</v>
      </c>
      <c r="N175">
        <v>1</v>
      </c>
      <c r="O175">
        <v>43.591999999999999</v>
      </c>
      <c r="P175">
        <v>0</v>
      </c>
      <c r="Q175">
        <v>43.591999999999999</v>
      </c>
      <c r="R175">
        <v>100</v>
      </c>
      <c r="S175">
        <v>1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36</v>
      </c>
      <c r="I176">
        <v>59.667999999999999</v>
      </c>
      <c r="J176">
        <v>43.591999999999999</v>
      </c>
      <c r="K176">
        <v>-16.076000000000001</v>
      </c>
      <c r="L176">
        <v>42.027999999999999</v>
      </c>
      <c r="M176">
        <v>70.400000000000006</v>
      </c>
      <c r="N176">
        <v>0.81399999999999995</v>
      </c>
      <c r="O176">
        <v>43.591999999999999</v>
      </c>
      <c r="P176">
        <v>-16.076000000000001</v>
      </c>
      <c r="Q176">
        <v>42.027999999999999</v>
      </c>
      <c r="R176">
        <v>70.400000000000006</v>
      </c>
      <c r="S176">
        <v>0.81399999999999995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35</v>
      </c>
      <c r="I177">
        <v>8.9860000000000007</v>
      </c>
      <c r="J177">
        <v>43.591999999999999</v>
      </c>
      <c r="K177">
        <v>34.606000000000002</v>
      </c>
      <c r="L177">
        <v>8.9860000000000007</v>
      </c>
      <c r="M177">
        <v>100</v>
      </c>
      <c r="N177">
        <v>0.34200000000000003</v>
      </c>
      <c r="O177">
        <v>43.591999999999999</v>
      </c>
      <c r="P177">
        <v>34.606000000000002</v>
      </c>
      <c r="Q177">
        <v>8.9860000000000007</v>
      </c>
      <c r="R177">
        <v>100</v>
      </c>
      <c r="S177">
        <v>0.34200000000000003</v>
      </c>
    </row>
    <row r="178" spans="1:19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22</v>
      </c>
      <c r="H178" t="s">
        <v>32</v>
      </c>
      <c r="I178">
        <v>49.377000000000002</v>
      </c>
      <c r="J178">
        <v>23.126999999999999</v>
      </c>
      <c r="K178">
        <v>-26.25</v>
      </c>
      <c r="L178">
        <v>18.36</v>
      </c>
      <c r="M178">
        <v>37.200000000000003</v>
      </c>
      <c r="N178">
        <v>0.50600000000000001</v>
      </c>
      <c r="O178">
        <v>23.126999999999999</v>
      </c>
      <c r="P178">
        <v>-26.25</v>
      </c>
      <c r="Q178">
        <v>18.36</v>
      </c>
      <c r="R178">
        <v>37.200000000000003</v>
      </c>
      <c r="S178">
        <v>0.50600000000000001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30</v>
      </c>
      <c r="I179">
        <v>62.552</v>
      </c>
      <c r="J179">
        <v>23.126999999999999</v>
      </c>
      <c r="K179">
        <v>-39.424999999999997</v>
      </c>
      <c r="L179">
        <v>18.436</v>
      </c>
      <c r="M179">
        <v>29.5</v>
      </c>
      <c r="N179">
        <v>0.43</v>
      </c>
      <c r="O179">
        <v>23.126999999999999</v>
      </c>
      <c r="P179">
        <v>-39.424999999999997</v>
      </c>
      <c r="Q179">
        <v>18.436</v>
      </c>
      <c r="R179">
        <v>29.5</v>
      </c>
      <c r="S179">
        <v>0.43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24</v>
      </c>
      <c r="I180">
        <v>20.547999999999998</v>
      </c>
      <c r="J180">
        <v>23.126999999999999</v>
      </c>
      <c r="K180">
        <v>2.5790000000000002</v>
      </c>
      <c r="L180">
        <v>3.5999999999999997E-2</v>
      </c>
      <c r="M180">
        <v>0.2</v>
      </c>
      <c r="N180">
        <v>2E-3</v>
      </c>
      <c r="O180">
        <v>23.126999999999999</v>
      </c>
      <c r="P180">
        <v>2.5790000000000002</v>
      </c>
      <c r="Q180">
        <v>3.5999999999999997E-2</v>
      </c>
      <c r="R180">
        <v>0.2</v>
      </c>
      <c r="S180">
        <v>2E-3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31</v>
      </c>
      <c r="I181">
        <v>22.324000000000002</v>
      </c>
      <c r="J181">
        <v>23.126999999999999</v>
      </c>
      <c r="K181">
        <v>0.80300000000000005</v>
      </c>
      <c r="L181">
        <v>17.117000000000001</v>
      </c>
      <c r="M181">
        <v>76.7</v>
      </c>
      <c r="N181">
        <v>0.753</v>
      </c>
      <c r="O181">
        <v>23.126999999999999</v>
      </c>
      <c r="P181">
        <v>0.80300000000000005</v>
      </c>
      <c r="Q181">
        <v>17.117000000000001</v>
      </c>
      <c r="R181">
        <v>76.7</v>
      </c>
      <c r="S181">
        <v>0.753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29</v>
      </c>
      <c r="I182">
        <v>16.501000000000001</v>
      </c>
      <c r="J182">
        <v>23.126999999999999</v>
      </c>
      <c r="K182">
        <v>6.6260000000000003</v>
      </c>
      <c r="L182">
        <v>16.501000000000001</v>
      </c>
      <c r="M182">
        <v>100</v>
      </c>
      <c r="N182">
        <v>0.83299999999999996</v>
      </c>
      <c r="O182">
        <v>23.126999999999999</v>
      </c>
      <c r="P182">
        <v>6.6260000000000003</v>
      </c>
      <c r="Q182">
        <v>16.501000000000001</v>
      </c>
      <c r="R182">
        <v>100</v>
      </c>
      <c r="S182">
        <v>0.83299999999999996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28</v>
      </c>
      <c r="I183">
        <v>15.143000000000001</v>
      </c>
      <c r="J183">
        <v>23.126999999999999</v>
      </c>
      <c r="K183">
        <v>7.984</v>
      </c>
      <c r="L183">
        <v>15.143000000000001</v>
      </c>
      <c r="M183">
        <v>100</v>
      </c>
      <c r="N183">
        <v>0.79100000000000004</v>
      </c>
      <c r="O183">
        <v>23.126999999999999</v>
      </c>
      <c r="P183">
        <v>7.984</v>
      </c>
      <c r="Q183">
        <v>15.143000000000001</v>
      </c>
      <c r="R183">
        <v>100</v>
      </c>
      <c r="S183">
        <v>0.79100000000000004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33</v>
      </c>
      <c r="I184">
        <v>12.382999999999999</v>
      </c>
      <c r="J184">
        <v>23.126999999999999</v>
      </c>
      <c r="K184">
        <v>10.744</v>
      </c>
      <c r="L184">
        <v>12.382999999999999</v>
      </c>
      <c r="M184">
        <v>100</v>
      </c>
      <c r="N184">
        <v>0.69699999999999995</v>
      </c>
      <c r="O184">
        <v>23.126999999999999</v>
      </c>
      <c r="P184">
        <v>10.744</v>
      </c>
      <c r="Q184">
        <v>12.382999999999999</v>
      </c>
      <c r="R184">
        <v>100</v>
      </c>
      <c r="S184">
        <v>0.69699999999999995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27</v>
      </c>
      <c r="I185">
        <v>34.722999999999999</v>
      </c>
      <c r="J185">
        <v>23.126999999999999</v>
      </c>
      <c r="K185">
        <v>-11.596</v>
      </c>
      <c r="L185">
        <v>17.468</v>
      </c>
      <c r="M185">
        <v>50.3</v>
      </c>
      <c r="N185">
        <v>0.60399999999999998</v>
      </c>
      <c r="O185">
        <v>23.126999999999999</v>
      </c>
      <c r="P185">
        <v>-11.596</v>
      </c>
      <c r="Q185">
        <v>17.468</v>
      </c>
      <c r="R185">
        <v>50.3</v>
      </c>
      <c r="S185">
        <v>0.60399999999999998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26</v>
      </c>
      <c r="I186">
        <v>23.126999999999999</v>
      </c>
      <c r="J186">
        <v>23.126999999999999</v>
      </c>
      <c r="K186">
        <v>0</v>
      </c>
      <c r="L186">
        <v>23.126999999999999</v>
      </c>
      <c r="M186">
        <v>100</v>
      </c>
      <c r="N186">
        <v>1</v>
      </c>
      <c r="O186">
        <v>23.126999999999999</v>
      </c>
      <c r="P186">
        <v>0</v>
      </c>
      <c r="Q186">
        <v>23.126999999999999</v>
      </c>
      <c r="R186">
        <v>100</v>
      </c>
      <c r="S186">
        <v>1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25</v>
      </c>
      <c r="I187">
        <v>65.754000000000005</v>
      </c>
      <c r="J187">
        <v>23.126999999999999</v>
      </c>
      <c r="K187">
        <v>-42.627000000000002</v>
      </c>
      <c r="L187">
        <v>20.698</v>
      </c>
      <c r="M187">
        <v>31.5</v>
      </c>
      <c r="N187">
        <v>0.46600000000000003</v>
      </c>
      <c r="O187">
        <v>23.126999999999999</v>
      </c>
      <c r="P187">
        <v>-42.627000000000002</v>
      </c>
      <c r="Q187">
        <v>20.698</v>
      </c>
      <c r="R187">
        <v>31.5</v>
      </c>
      <c r="S187">
        <v>0.46600000000000003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23</v>
      </c>
      <c r="I188">
        <v>82.784999999999997</v>
      </c>
      <c r="J188">
        <v>23.126999999999999</v>
      </c>
      <c r="K188">
        <v>-59.658000000000001</v>
      </c>
      <c r="L188">
        <v>17.734000000000002</v>
      </c>
      <c r="M188">
        <v>21.4</v>
      </c>
      <c r="N188">
        <v>0.33500000000000002</v>
      </c>
      <c r="O188">
        <v>23.126999999999999</v>
      </c>
      <c r="P188">
        <v>-59.658000000000001</v>
      </c>
      <c r="Q188">
        <v>17.734000000000002</v>
      </c>
      <c r="R188">
        <v>21.4</v>
      </c>
      <c r="S188">
        <v>0.33500000000000002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38</v>
      </c>
      <c r="I189">
        <v>11.423999999999999</v>
      </c>
      <c r="J189">
        <v>23.126999999999999</v>
      </c>
      <c r="K189">
        <v>11.702999999999999</v>
      </c>
      <c r="L189">
        <v>11.423999999999999</v>
      </c>
      <c r="M189">
        <v>100</v>
      </c>
      <c r="N189">
        <v>0.66100000000000003</v>
      </c>
      <c r="O189">
        <v>23.126999999999999</v>
      </c>
      <c r="P189">
        <v>11.702999999999999</v>
      </c>
      <c r="Q189">
        <v>11.423999999999999</v>
      </c>
      <c r="R189">
        <v>100</v>
      </c>
      <c r="S189">
        <v>0.66100000000000003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39</v>
      </c>
      <c r="I190">
        <v>4.3869999999999996</v>
      </c>
      <c r="J190">
        <v>23.126999999999999</v>
      </c>
      <c r="K190">
        <v>18.739999999999998</v>
      </c>
      <c r="L190">
        <v>4.3869999999999996</v>
      </c>
      <c r="M190">
        <v>100</v>
      </c>
      <c r="N190">
        <v>0.31900000000000001</v>
      </c>
      <c r="O190">
        <v>23.126999999999999</v>
      </c>
      <c r="P190">
        <v>18.739999999999998</v>
      </c>
      <c r="Q190">
        <v>4.3869999999999996</v>
      </c>
      <c r="R190">
        <v>100</v>
      </c>
      <c r="S190">
        <v>0.31900000000000001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40</v>
      </c>
      <c r="I191">
        <v>5.8129999999999997</v>
      </c>
      <c r="J191">
        <v>23.126999999999999</v>
      </c>
      <c r="K191">
        <v>17.314</v>
      </c>
      <c r="L191">
        <v>5.8129999999999997</v>
      </c>
      <c r="M191">
        <v>100</v>
      </c>
      <c r="N191">
        <v>0.40200000000000002</v>
      </c>
      <c r="O191">
        <v>23.126999999999999</v>
      </c>
      <c r="P191">
        <v>17.314</v>
      </c>
      <c r="Q191">
        <v>5.8129999999999997</v>
      </c>
      <c r="R191">
        <v>100</v>
      </c>
      <c r="S191">
        <v>0.40200000000000002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34</v>
      </c>
      <c r="I192">
        <v>4.4249999999999998</v>
      </c>
      <c r="J192">
        <v>23.126999999999999</v>
      </c>
      <c r="K192">
        <v>18.702000000000002</v>
      </c>
      <c r="L192">
        <v>4.4249999999999998</v>
      </c>
      <c r="M192">
        <v>100</v>
      </c>
      <c r="N192">
        <v>0.32100000000000001</v>
      </c>
      <c r="O192">
        <v>23.126999999999999</v>
      </c>
      <c r="P192">
        <v>18.702000000000002</v>
      </c>
      <c r="Q192">
        <v>4.4249999999999998</v>
      </c>
      <c r="R192">
        <v>100</v>
      </c>
      <c r="S192">
        <v>0.32100000000000001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41</v>
      </c>
      <c r="I193">
        <v>7.9119999999999999</v>
      </c>
      <c r="J193">
        <v>23.126999999999999</v>
      </c>
      <c r="K193">
        <v>15.215</v>
      </c>
      <c r="L193">
        <v>7.9119999999999999</v>
      </c>
      <c r="M193">
        <v>100</v>
      </c>
      <c r="N193">
        <v>0.51</v>
      </c>
      <c r="O193">
        <v>23.126999999999999</v>
      </c>
      <c r="P193">
        <v>15.215</v>
      </c>
      <c r="Q193">
        <v>7.9119999999999999</v>
      </c>
      <c r="R193">
        <v>100</v>
      </c>
      <c r="S193">
        <v>0.51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42</v>
      </c>
      <c r="I194">
        <v>5.5190000000000001</v>
      </c>
      <c r="J194">
        <v>23.126999999999999</v>
      </c>
      <c r="K194">
        <v>17.608000000000001</v>
      </c>
      <c r="L194">
        <v>5.5190000000000001</v>
      </c>
      <c r="M194">
        <v>100</v>
      </c>
      <c r="N194">
        <v>0.38500000000000001</v>
      </c>
      <c r="O194">
        <v>23.126999999999999</v>
      </c>
      <c r="P194">
        <v>17.608000000000001</v>
      </c>
      <c r="Q194">
        <v>5.5190000000000001</v>
      </c>
      <c r="R194">
        <v>100</v>
      </c>
      <c r="S194">
        <v>0.38500000000000001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37</v>
      </c>
      <c r="I195">
        <v>12.382999999999999</v>
      </c>
      <c r="J195">
        <v>23.126999999999999</v>
      </c>
      <c r="K195">
        <v>10.744</v>
      </c>
      <c r="L195">
        <v>12.382999999999999</v>
      </c>
      <c r="M195">
        <v>100</v>
      </c>
      <c r="N195">
        <v>0.69699999999999995</v>
      </c>
      <c r="O195">
        <v>23.126999999999999</v>
      </c>
      <c r="P195">
        <v>10.744</v>
      </c>
      <c r="Q195">
        <v>12.382999999999999</v>
      </c>
      <c r="R195">
        <v>100</v>
      </c>
      <c r="S195">
        <v>0.69699999999999995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43</v>
      </c>
      <c r="I196">
        <v>5.5549999999999997</v>
      </c>
      <c r="J196">
        <v>23.126999999999999</v>
      </c>
      <c r="K196">
        <v>17.571999999999999</v>
      </c>
      <c r="L196">
        <v>5.5549999999999997</v>
      </c>
      <c r="M196">
        <v>100</v>
      </c>
      <c r="N196">
        <v>0.38700000000000001</v>
      </c>
      <c r="O196">
        <v>23.126999999999999</v>
      </c>
      <c r="P196">
        <v>17.571999999999999</v>
      </c>
      <c r="Q196">
        <v>5.5549999999999997</v>
      </c>
      <c r="R196">
        <v>100</v>
      </c>
      <c r="S196">
        <v>0.38700000000000001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44</v>
      </c>
      <c r="I197">
        <v>23.126999999999999</v>
      </c>
      <c r="J197">
        <v>23.126999999999999</v>
      </c>
      <c r="K197">
        <v>0</v>
      </c>
      <c r="L197">
        <v>23.126999999999999</v>
      </c>
      <c r="M197">
        <v>100</v>
      </c>
      <c r="N197">
        <v>1</v>
      </c>
      <c r="O197">
        <v>23.126999999999999</v>
      </c>
      <c r="P197">
        <v>0</v>
      </c>
      <c r="Q197">
        <v>23.126999999999999</v>
      </c>
      <c r="R197">
        <v>100</v>
      </c>
      <c r="S197">
        <v>1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36</v>
      </c>
      <c r="I198">
        <v>11.29</v>
      </c>
      <c r="J198">
        <v>23.126999999999999</v>
      </c>
      <c r="K198">
        <v>11.837</v>
      </c>
      <c r="L198">
        <v>11.29</v>
      </c>
      <c r="M198">
        <v>100</v>
      </c>
      <c r="N198">
        <v>0.65600000000000003</v>
      </c>
      <c r="O198">
        <v>23.126999999999999</v>
      </c>
      <c r="P198">
        <v>11.837</v>
      </c>
      <c r="Q198">
        <v>11.29</v>
      </c>
      <c r="R198">
        <v>100</v>
      </c>
      <c r="S198">
        <v>0.65600000000000003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35</v>
      </c>
      <c r="I199">
        <v>3.613</v>
      </c>
      <c r="J199">
        <v>23.126999999999999</v>
      </c>
      <c r="K199">
        <v>19.513999999999999</v>
      </c>
      <c r="L199">
        <v>3.613</v>
      </c>
      <c r="M199">
        <v>100</v>
      </c>
      <c r="N199">
        <v>0.27</v>
      </c>
      <c r="O199">
        <v>23.126999999999999</v>
      </c>
      <c r="P199">
        <v>19.513999999999999</v>
      </c>
      <c r="Q199">
        <v>3.613</v>
      </c>
      <c r="R199">
        <v>100</v>
      </c>
      <c r="S199">
        <v>0.27</v>
      </c>
    </row>
    <row r="200" spans="1:19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22</v>
      </c>
      <c r="H200" t="s">
        <v>32</v>
      </c>
      <c r="I200">
        <v>44.585000000000001</v>
      </c>
      <c r="J200">
        <v>35.630000000000003</v>
      </c>
      <c r="K200">
        <v>-8.9550000000000001</v>
      </c>
      <c r="L200">
        <v>31.315999999999999</v>
      </c>
      <c r="M200">
        <v>70.2</v>
      </c>
      <c r="N200">
        <v>0.78100000000000003</v>
      </c>
      <c r="O200">
        <v>35.630000000000003</v>
      </c>
      <c r="P200">
        <v>-8.9550000000000001</v>
      </c>
      <c r="Q200">
        <v>31.315999999999999</v>
      </c>
      <c r="R200">
        <v>70.2</v>
      </c>
      <c r="S200">
        <v>0.78100000000000003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30</v>
      </c>
      <c r="I201">
        <v>22.262</v>
      </c>
      <c r="J201">
        <v>35.630000000000003</v>
      </c>
      <c r="K201">
        <v>13.368</v>
      </c>
      <c r="L201">
        <v>22.262</v>
      </c>
      <c r="M201">
        <v>100</v>
      </c>
      <c r="N201">
        <v>0.76900000000000002</v>
      </c>
      <c r="O201">
        <v>35.630000000000003</v>
      </c>
      <c r="P201">
        <v>13.368</v>
      </c>
      <c r="Q201">
        <v>22.262</v>
      </c>
      <c r="R201">
        <v>100</v>
      </c>
      <c r="S201">
        <v>0.76900000000000002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24</v>
      </c>
      <c r="I202">
        <v>24.523</v>
      </c>
      <c r="J202">
        <v>35.630000000000003</v>
      </c>
      <c r="K202">
        <v>11.106999999999999</v>
      </c>
      <c r="L202">
        <v>24.523</v>
      </c>
      <c r="M202">
        <v>100</v>
      </c>
      <c r="N202">
        <v>0.81499999999999995</v>
      </c>
      <c r="O202">
        <v>35.630000000000003</v>
      </c>
      <c r="P202">
        <v>11.106999999999999</v>
      </c>
      <c r="Q202">
        <v>24.523</v>
      </c>
      <c r="R202">
        <v>100</v>
      </c>
      <c r="S202">
        <v>0.81499999999999995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31</v>
      </c>
      <c r="I203">
        <v>23.858000000000001</v>
      </c>
      <c r="J203">
        <v>35.630000000000003</v>
      </c>
      <c r="K203">
        <v>11.772</v>
      </c>
      <c r="L203">
        <v>20.184000000000001</v>
      </c>
      <c r="M203">
        <v>84.6</v>
      </c>
      <c r="N203">
        <v>0.67900000000000005</v>
      </c>
      <c r="O203">
        <v>35.630000000000003</v>
      </c>
      <c r="P203">
        <v>11.772</v>
      </c>
      <c r="Q203">
        <v>20.184000000000001</v>
      </c>
      <c r="R203">
        <v>84.6</v>
      </c>
      <c r="S203">
        <v>0.67900000000000005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29</v>
      </c>
      <c r="I204">
        <v>23.081</v>
      </c>
      <c r="J204">
        <v>35.630000000000003</v>
      </c>
      <c r="K204">
        <v>12.548999999999999</v>
      </c>
      <c r="L204">
        <v>18.606000000000002</v>
      </c>
      <c r="M204">
        <v>80.599999999999994</v>
      </c>
      <c r="N204">
        <v>0.63400000000000001</v>
      </c>
      <c r="O204">
        <v>35.630000000000003</v>
      </c>
      <c r="P204">
        <v>12.548999999999999</v>
      </c>
      <c r="Q204">
        <v>18.606000000000002</v>
      </c>
      <c r="R204">
        <v>80.599999999999994</v>
      </c>
      <c r="S204">
        <v>0.63400000000000001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28</v>
      </c>
      <c r="I205">
        <v>19.757000000000001</v>
      </c>
      <c r="J205">
        <v>35.630000000000003</v>
      </c>
      <c r="K205">
        <v>15.872999999999999</v>
      </c>
      <c r="L205">
        <v>18.492000000000001</v>
      </c>
      <c r="M205">
        <v>93.6</v>
      </c>
      <c r="N205">
        <v>0.66800000000000004</v>
      </c>
      <c r="O205">
        <v>35.630000000000003</v>
      </c>
      <c r="P205">
        <v>15.872999999999999</v>
      </c>
      <c r="Q205">
        <v>18.492000000000001</v>
      </c>
      <c r="R205">
        <v>93.6</v>
      </c>
      <c r="S205">
        <v>0.66800000000000004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33</v>
      </c>
      <c r="I206">
        <v>8.9060000000000006</v>
      </c>
      <c r="J206">
        <v>35.630000000000003</v>
      </c>
      <c r="K206">
        <v>26.724</v>
      </c>
      <c r="L206">
        <v>8.9060000000000006</v>
      </c>
      <c r="M206">
        <v>100</v>
      </c>
      <c r="N206">
        <v>0.4</v>
      </c>
      <c r="O206">
        <v>35.630000000000003</v>
      </c>
      <c r="P206">
        <v>26.724</v>
      </c>
      <c r="Q206">
        <v>8.9060000000000006</v>
      </c>
      <c r="R206">
        <v>100</v>
      </c>
      <c r="S206">
        <v>0.4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27</v>
      </c>
      <c r="I207">
        <v>43.546999999999997</v>
      </c>
      <c r="J207">
        <v>35.630000000000003</v>
      </c>
      <c r="K207">
        <v>-7.9169999999999998</v>
      </c>
      <c r="L207">
        <v>27.597000000000001</v>
      </c>
      <c r="M207">
        <v>63.4</v>
      </c>
      <c r="N207">
        <v>0.69699999999999995</v>
      </c>
      <c r="O207">
        <v>35.630000000000003</v>
      </c>
      <c r="P207">
        <v>-7.9169999999999998</v>
      </c>
      <c r="Q207">
        <v>27.597000000000001</v>
      </c>
      <c r="R207">
        <v>63.4</v>
      </c>
      <c r="S207">
        <v>0.69699999999999995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26</v>
      </c>
      <c r="I208">
        <v>35.630000000000003</v>
      </c>
      <c r="J208">
        <v>35.630000000000003</v>
      </c>
      <c r="K208">
        <v>0</v>
      </c>
      <c r="L208">
        <v>35.630000000000003</v>
      </c>
      <c r="M208">
        <v>100</v>
      </c>
      <c r="N208">
        <v>1</v>
      </c>
      <c r="O208">
        <v>35.630000000000003</v>
      </c>
      <c r="P208">
        <v>0</v>
      </c>
      <c r="Q208">
        <v>35.630000000000003</v>
      </c>
      <c r="R208">
        <v>100</v>
      </c>
      <c r="S208">
        <v>1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25</v>
      </c>
      <c r="I209">
        <v>42.945</v>
      </c>
      <c r="J209">
        <v>35.630000000000003</v>
      </c>
      <c r="K209">
        <v>-7.3150000000000004</v>
      </c>
      <c r="L209">
        <v>28.370999999999999</v>
      </c>
      <c r="M209">
        <v>66.099999999999994</v>
      </c>
      <c r="N209">
        <v>0.72199999999999998</v>
      </c>
      <c r="O209">
        <v>35.630000000000003</v>
      </c>
      <c r="P209">
        <v>-7.3150000000000004</v>
      </c>
      <c r="Q209">
        <v>28.370999999999999</v>
      </c>
      <c r="R209">
        <v>66.099999999999994</v>
      </c>
      <c r="S209">
        <v>0.72199999999999998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23</v>
      </c>
      <c r="I210">
        <v>29.62</v>
      </c>
      <c r="J210">
        <v>35.630000000000003</v>
      </c>
      <c r="K210">
        <v>6.01</v>
      </c>
      <c r="L210">
        <v>22.39</v>
      </c>
      <c r="M210">
        <v>75.599999999999994</v>
      </c>
      <c r="N210">
        <v>0.68600000000000005</v>
      </c>
      <c r="O210">
        <v>35.630000000000003</v>
      </c>
      <c r="P210">
        <v>6.01</v>
      </c>
      <c r="Q210">
        <v>22.39</v>
      </c>
      <c r="R210">
        <v>75.599999999999994</v>
      </c>
      <c r="S210">
        <v>0.68600000000000005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38</v>
      </c>
      <c r="I211">
        <v>15.053000000000001</v>
      </c>
      <c r="J211">
        <v>35.630000000000003</v>
      </c>
      <c r="K211">
        <v>20.577000000000002</v>
      </c>
      <c r="L211">
        <v>15.053000000000001</v>
      </c>
      <c r="M211">
        <v>100</v>
      </c>
      <c r="N211">
        <v>0.59399999999999997</v>
      </c>
      <c r="O211">
        <v>35.630000000000003</v>
      </c>
      <c r="P211">
        <v>20.577000000000002</v>
      </c>
      <c r="Q211">
        <v>15.053000000000001</v>
      </c>
      <c r="R211">
        <v>100</v>
      </c>
      <c r="S211">
        <v>0.59399999999999997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39</v>
      </c>
      <c r="I212">
        <v>5.8949999999999996</v>
      </c>
      <c r="J212">
        <v>35.630000000000003</v>
      </c>
      <c r="K212">
        <v>29.734999999999999</v>
      </c>
      <c r="L212">
        <v>5.8949999999999996</v>
      </c>
      <c r="M212">
        <v>100</v>
      </c>
      <c r="N212">
        <v>0.28399999999999997</v>
      </c>
      <c r="O212">
        <v>35.630000000000003</v>
      </c>
      <c r="P212">
        <v>29.734999999999999</v>
      </c>
      <c r="Q212">
        <v>5.8949999999999996</v>
      </c>
      <c r="R212">
        <v>100</v>
      </c>
      <c r="S212">
        <v>0.28399999999999997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40</v>
      </c>
      <c r="I213">
        <v>7.601</v>
      </c>
      <c r="J213">
        <v>35.630000000000003</v>
      </c>
      <c r="K213">
        <v>28.029</v>
      </c>
      <c r="L213">
        <v>7.601</v>
      </c>
      <c r="M213">
        <v>100</v>
      </c>
      <c r="N213">
        <v>0.35199999999999998</v>
      </c>
      <c r="O213">
        <v>35.630000000000003</v>
      </c>
      <c r="P213">
        <v>28.029</v>
      </c>
      <c r="Q213">
        <v>7.601</v>
      </c>
      <c r="R213">
        <v>100</v>
      </c>
      <c r="S213">
        <v>0.35199999999999998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34</v>
      </c>
      <c r="I214">
        <v>6.4509999999999996</v>
      </c>
      <c r="J214">
        <v>35.630000000000003</v>
      </c>
      <c r="K214">
        <v>29.178999999999998</v>
      </c>
      <c r="L214">
        <v>6.4509999999999996</v>
      </c>
      <c r="M214">
        <v>100</v>
      </c>
      <c r="N214">
        <v>0.307</v>
      </c>
      <c r="O214">
        <v>35.630000000000003</v>
      </c>
      <c r="P214">
        <v>29.178999999999998</v>
      </c>
      <c r="Q214">
        <v>6.4509999999999996</v>
      </c>
      <c r="R214">
        <v>100</v>
      </c>
      <c r="S214">
        <v>0.307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41</v>
      </c>
      <c r="I215">
        <v>10.035</v>
      </c>
      <c r="J215">
        <v>35.630000000000003</v>
      </c>
      <c r="K215">
        <v>25.594999999999999</v>
      </c>
      <c r="L215">
        <v>10.035</v>
      </c>
      <c r="M215">
        <v>100</v>
      </c>
      <c r="N215">
        <v>0.439</v>
      </c>
      <c r="O215">
        <v>35.630000000000003</v>
      </c>
      <c r="P215">
        <v>25.594999999999999</v>
      </c>
      <c r="Q215">
        <v>10.035</v>
      </c>
      <c r="R215">
        <v>100</v>
      </c>
      <c r="S215">
        <v>0.439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42</v>
      </c>
      <c r="I216">
        <v>6.9370000000000003</v>
      </c>
      <c r="J216">
        <v>35.630000000000003</v>
      </c>
      <c r="K216">
        <v>28.693000000000001</v>
      </c>
      <c r="L216">
        <v>6.9370000000000003</v>
      </c>
      <c r="M216">
        <v>100</v>
      </c>
      <c r="N216">
        <v>0.32600000000000001</v>
      </c>
      <c r="O216">
        <v>35.630000000000003</v>
      </c>
      <c r="P216">
        <v>28.693000000000001</v>
      </c>
      <c r="Q216">
        <v>6.9370000000000003</v>
      </c>
      <c r="R216">
        <v>100</v>
      </c>
      <c r="S216">
        <v>0.32600000000000001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37</v>
      </c>
      <c r="I217">
        <v>8.9060000000000006</v>
      </c>
      <c r="J217">
        <v>35.630000000000003</v>
      </c>
      <c r="K217">
        <v>26.724</v>
      </c>
      <c r="L217">
        <v>8.9060000000000006</v>
      </c>
      <c r="M217">
        <v>100</v>
      </c>
      <c r="N217">
        <v>0.4</v>
      </c>
      <c r="O217">
        <v>35.630000000000003</v>
      </c>
      <c r="P217">
        <v>26.724</v>
      </c>
      <c r="Q217">
        <v>8.9060000000000006</v>
      </c>
      <c r="R217">
        <v>100</v>
      </c>
      <c r="S217">
        <v>0.4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43</v>
      </c>
      <c r="I218">
        <v>9.2159999999999993</v>
      </c>
      <c r="J218">
        <v>35.630000000000003</v>
      </c>
      <c r="K218">
        <v>26.414000000000001</v>
      </c>
      <c r="L218">
        <v>9.2159999999999993</v>
      </c>
      <c r="M218">
        <v>100</v>
      </c>
      <c r="N218">
        <v>0.41099999999999998</v>
      </c>
      <c r="O218">
        <v>35.630000000000003</v>
      </c>
      <c r="P218">
        <v>26.414000000000001</v>
      </c>
      <c r="Q218">
        <v>9.2159999999999993</v>
      </c>
      <c r="R218">
        <v>100</v>
      </c>
      <c r="S218">
        <v>0.41099999999999998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44</v>
      </c>
      <c r="I219">
        <v>35.630000000000003</v>
      </c>
      <c r="J219">
        <v>35.630000000000003</v>
      </c>
      <c r="K219">
        <v>0</v>
      </c>
      <c r="L219">
        <v>35.630000000000003</v>
      </c>
      <c r="M219">
        <v>100</v>
      </c>
      <c r="N219">
        <v>1</v>
      </c>
      <c r="O219">
        <v>35.630000000000003</v>
      </c>
      <c r="P219">
        <v>0</v>
      </c>
      <c r="Q219">
        <v>35.630000000000003</v>
      </c>
      <c r="R219">
        <v>100</v>
      </c>
      <c r="S219">
        <v>1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36</v>
      </c>
      <c r="I220">
        <v>24.887</v>
      </c>
      <c r="J220">
        <v>35.630000000000003</v>
      </c>
      <c r="K220">
        <v>10.743</v>
      </c>
      <c r="L220">
        <v>22.013000000000002</v>
      </c>
      <c r="M220">
        <v>88.5</v>
      </c>
      <c r="N220">
        <v>0.72699999999999998</v>
      </c>
      <c r="O220">
        <v>35.630000000000003</v>
      </c>
      <c r="P220">
        <v>10.743</v>
      </c>
      <c r="Q220">
        <v>22.013000000000002</v>
      </c>
      <c r="R220">
        <v>88.5</v>
      </c>
      <c r="S220">
        <v>0.72699999999999998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35</v>
      </c>
      <c r="I221">
        <v>5.3929999999999998</v>
      </c>
      <c r="J221">
        <v>35.630000000000003</v>
      </c>
      <c r="K221">
        <v>30.236999999999998</v>
      </c>
      <c r="L221">
        <v>5.3929999999999998</v>
      </c>
      <c r="M221">
        <v>100</v>
      </c>
      <c r="N221">
        <v>0.26300000000000001</v>
      </c>
      <c r="O221">
        <v>35.630000000000003</v>
      </c>
      <c r="P221">
        <v>30.236999999999998</v>
      </c>
      <c r="Q221">
        <v>5.3929999999999998</v>
      </c>
      <c r="R221">
        <v>100</v>
      </c>
      <c r="S221">
        <v>0.26300000000000001</v>
      </c>
    </row>
    <row r="222" spans="1:19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22</v>
      </c>
      <c r="H222" t="s">
        <v>32</v>
      </c>
      <c r="I222">
        <v>34.445999999999998</v>
      </c>
      <c r="J222">
        <v>20.509</v>
      </c>
      <c r="K222">
        <v>-13.936999999999999</v>
      </c>
      <c r="L222">
        <v>20.509</v>
      </c>
      <c r="M222">
        <v>59.5</v>
      </c>
      <c r="N222">
        <v>0.746</v>
      </c>
      <c r="O222">
        <v>20.509</v>
      </c>
      <c r="P222">
        <v>-13.936999999999999</v>
      </c>
      <c r="Q222">
        <v>20.509</v>
      </c>
      <c r="R222">
        <v>59.5</v>
      </c>
      <c r="S222">
        <v>0.746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30</v>
      </c>
      <c r="I223">
        <v>26.061</v>
      </c>
      <c r="J223">
        <v>20.509</v>
      </c>
      <c r="K223">
        <v>-5.5519999999999996</v>
      </c>
      <c r="L223">
        <v>18.12</v>
      </c>
      <c r="M223">
        <v>69.5</v>
      </c>
      <c r="N223">
        <v>0.77800000000000002</v>
      </c>
      <c r="O223">
        <v>20.509</v>
      </c>
      <c r="P223">
        <v>-5.5519999999999996</v>
      </c>
      <c r="Q223">
        <v>18.12</v>
      </c>
      <c r="R223">
        <v>69.5</v>
      </c>
      <c r="S223">
        <v>0.77800000000000002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24</v>
      </c>
      <c r="I224">
        <v>13.662000000000001</v>
      </c>
      <c r="J224">
        <v>20.509</v>
      </c>
      <c r="K224">
        <v>6.8470000000000004</v>
      </c>
      <c r="L224">
        <v>11.443</v>
      </c>
      <c r="M224">
        <v>83.8</v>
      </c>
      <c r="N224">
        <v>0.67</v>
      </c>
      <c r="O224">
        <v>20.509</v>
      </c>
      <c r="P224">
        <v>6.8470000000000004</v>
      </c>
      <c r="Q224">
        <v>11.443</v>
      </c>
      <c r="R224">
        <v>83.8</v>
      </c>
      <c r="S224">
        <v>0.67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31</v>
      </c>
      <c r="I225">
        <v>16.169</v>
      </c>
      <c r="J225">
        <v>20.509</v>
      </c>
      <c r="K225">
        <v>4.34</v>
      </c>
      <c r="L225">
        <v>12.172000000000001</v>
      </c>
      <c r="M225">
        <v>75.3</v>
      </c>
      <c r="N225">
        <v>0.66400000000000003</v>
      </c>
      <c r="O225">
        <v>20.509</v>
      </c>
      <c r="P225">
        <v>4.34</v>
      </c>
      <c r="Q225">
        <v>12.172000000000001</v>
      </c>
      <c r="R225">
        <v>75.3</v>
      </c>
      <c r="S225">
        <v>0.66400000000000003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29</v>
      </c>
      <c r="I226">
        <v>18.259</v>
      </c>
      <c r="J226">
        <v>20.509</v>
      </c>
      <c r="K226">
        <v>2.25</v>
      </c>
      <c r="L226">
        <v>16.846</v>
      </c>
      <c r="M226">
        <v>92.3</v>
      </c>
      <c r="N226">
        <v>0.86899999999999999</v>
      </c>
      <c r="O226">
        <v>20.509</v>
      </c>
      <c r="P226">
        <v>2.25</v>
      </c>
      <c r="Q226">
        <v>16.846</v>
      </c>
      <c r="R226">
        <v>92.3</v>
      </c>
      <c r="S226">
        <v>0.86899999999999999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28</v>
      </c>
      <c r="I227">
        <v>32.935000000000002</v>
      </c>
      <c r="J227">
        <v>20.509</v>
      </c>
      <c r="K227">
        <v>-12.426</v>
      </c>
      <c r="L227">
        <v>18.64</v>
      </c>
      <c r="M227">
        <v>56.6</v>
      </c>
      <c r="N227">
        <v>0.69799999999999995</v>
      </c>
      <c r="O227">
        <v>20.509</v>
      </c>
      <c r="P227">
        <v>-12.426</v>
      </c>
      <c r="Q227">
        <v>18.64</v>
      </c>
      <c r="R227">
        <v>56.6</v>
      </c>
      <c r="S227">
        <v>0.69799999999999995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33</v>
      </c>
      <c r="I228">
        <v>22.888999999999999</v>
      </c>
      <c r="J228">
        <v>20.509</v>
      </c>
      <c r="K228">
        <v>-2.38</v>
      </c>
      <c r="L228">
        <v>15.738</v>
      </c>
      <c r="M228">
        <v>68.8</v>
      </c>
      <c r="N228">
        <v>0.72499999999999998</v>
      </c>
      <c r="O228">
        <v>20.509</v>
      </c>
      <c r="P228">
        <v>-2.38</v>
      </c>
      <c r="Q228">
        <v>15.738</v>
      </c>
      <c r="R228">
        <v>68.8</v>
      </c>
      <c r="S228">
        <v>0.72499999999999998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27</v>
      </c>
      <c r="I229">
        <v>33.026000000000003</v>
      </c>
      <c r="J229">
        <v>20.509</v>
      </c>
      <c r="K229">
        <v>-12.516999999999999</v>
      </c>
      <c r="L229">
        <v>18.552</v>
      </c>
      <c r="M229">
        <v>56.2</v>
      </c>
      <c r="N229">
        <v>0.69299999999999995</v>
      </c>
      <c r="O229">
        <v>20.509</v>
      </c>
      <c r="P229">
        <v>-12.516999999999999</v>
      </c>
      <c r="Q229">
        <v>18.552</v>
      </c>
      <c r="R229">
        <v>56.2</v>
      </c>
      <c r="S229">
        <v>0.69299999999999995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26</v>
      </c>
      <c r="I230">
        <v>20.509</v>
      </c>
      <c r="J230">
        <v>20.509</v>
      </c>
      <c r="K230">
        <v>0</v>
      </c>
      <c r="L230">
        <v>20.509</v>
      </c>
      <c r="M230">
        <v>100</v>
      </c>
      <c r="N230">
        <v>1</v>
      </c>
      <c r="O230">
        <v>20.509</v>
      </c>
      <c r="P230">
        <v>0</v>
      </c>
      <c r="Q230">
        <v>20.509</v>
      </c>
      <c r="R230">
        <v>100</v>
      </c>
      <c r="S230">
        <v>1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25</v>
      </c>
      <c r="I231">
        <v>24.841999999999999</v>
      </c>
      <c r="J231">
        <v>20.509</v>
      </c>
      <c r="K231">
        <v>-4.3330000000000002</v>
      </c>
      <c r="L231">
        <v>17.05</v>
      </c>
      <c r="M231">
        <v>68.599999999999994</v>
      </c>
      <c r="N231">
        <v>0.752</v>
      </c>
      <c r="O231">
        <v>20.509</v>
      </c>
      <c r="P231">
        <v>-4.3330000000000002</v>
      </c>
      <c r="Q231">
        <v>17.05</v>
      </c>
      <c r="R231">
        <v>68.599999999999994</v>
      </c>
      <c r="S231">
        <v>0.752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23</v>
      </c>
      <c r="I232">
        <v>30.47</v>
      </c>
      <c r="J232">
        <v>20.509</v>
      </c>
      <c r="K232">
        <v>-9.9610000000000003</v>
      </c>
      <c r="L232">
        <v>17.564</v>
      </c>
      <c r="M232">
        <v>57.6</v>
      </c>
      <c r="N232">
        <v>0.68899999999999995</v>
      </c>
      <c r="O232">
        <v>20.509</v>
      </c>
      <c r="P232">
        <v>-9.9610000000000003</v>
      </c>
      <c r="Q232">
        <v>17.564</v>
      </c>
      <c r="R232">
        <v>57.6</v>
      </c>
      <c r="S232">
        <v>0.68899999999999995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38</v>
      </c>
      <c r="I233">
        <v>17.527999999999999</v>
      </c>
      <c r="J233">
        <v>20.509</v>
      </c>
      <c r="K233">
        <v>2.9809999999999999</v>
      </c>
      <c r="L233">
        <v>13.893000000000001</v>
      </c>
      <c r="M233">
        <v>79.3</v>
      </c>
      <c r="N233">
        <v>0.73</v>
      </c>
      <c r="O233">
        <v>20.509</v>
      </c>
      <c r="P233">
        <v>2.9809999999999999</v>
      </c>
      <c r="Q233">
        <v>13.893000000000001</v>
      </c>
      <c r="R233">
        <v>79.3</v>
      </c>
      <c r="S233">
        <v>0.73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39</v>
      </c>
      <c r="I234">
        <v>1.8120000000000001</v>
      </c>
      <c r="J234">
        <v>20.509</v>
      </c>
      <c r="K234">
        <v>18.696999999999999</v>
      </c>
      <c r="L234">
        <v>1.8120000000000001</v>
      </c>
      <c r="M234">
        <v>100</v>
      </c>
      <c r="N234">
        <v>0.16200000000000001</v>
      </c>
      <c r="O234">
        <v>20.509</v>
      </c>
      <c r="P234">
        <v>18.696999999999999</v>
      </c>
      <c r="Q234">
        <v>1.8120000000000001</v>
      </c>
      <c r="R234">
        <v>100</v>
      </c>
      <c r="S234">
        <v>0.16200000000000001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40</v>
      </c>
      <c r="I235">
        <v>3.0070000000000001</v>
      </c>
      <c r="J235">
        <v>20.509</v>
      </c>
      <c r="K235">
        <v>17.501999999999999</v>
      </c>
      <c r="L235">
        <v>2.6840000000000002</v>
      </c>
      <c r="M235">
        <v>89.2</v>
      </c>
      <c r="N235">
        <v>0.22800000000000001</v>
      </c>
      <c r="O235">
        <v>20.509</v>
      </c>
      <c r="P235">
        <v>17.501999999999999</v>
      </c>
      <c r="Q235">
        <v>2.6840000000000002</v>
      </c>
      <c r="R235">
        <v>89.2</v>
      </c>
      <c r="S235">
        <v>0.22800000000000001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34</v>
      </c>
      <c r="I236">
        <v>2.5379999999999998</v>
      </c>
      <c r="J236">
        <v>20.509</v>
      </c>
      <c r="K236">
        <v>17.971</v>
      </c>
      <c r="L236">
        <v>2.3969999999999998</v>
      </c>
      <c r="M236">
        <v>94.4</v>
      </c>
      <c r="N236">
        <v>0.20799999999999999</v>
      </c>
      <c r="O236">
        <v>20.509</v>
      </c>
      <c r="P236">
        <v>17.971</v>
      </c>
      <c r="Q236">
        <v>2.3969999999999998</v>
      </c>
      <c r="R236">
        <v>94.4</v>
      </c>
      <c r="S236">
        <v>0.20799999999999999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41</v>
      </c>
      <c r="I237">
        <v>6.242</v>
      </c>
      <c r="J237">
        <v>20.509</v>
      </c>
      <c r="K237">
        <v>14.266999999999999</v>
      </c>
      <c r="L237">
        <v>6.0540000000000003</v>
      </c>
      <c r="M237">
        <v>97</v>
      </c>
      <c r="N237">
        <v>0.45300000000000001</v>
      </c>
      <c r="O237">
        <v>20.509</v>
      </c>
      <c r="P237">
        <v>14.266999999999999</v>
      </c>
      <c r="Q237">
        <v>6.0540000000000003</v>
      </c>
      <c r="R237">
        <v>97</v>
      </c>
      <c r="S237">
        <v>0.45300000000000001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42</v>
      </c>
      <c r="I238">
        <v>4.468</v>
      </c>
      <c r="J238">
        <v>20.509</v>
      </c>
      <c r="K238">
        <v>16.041</v>
      </c>
      <c r="L238">
        <v>4.2140000000000004</v>
      </c>
      <c r="M238">
        <v>94.3</v>
      </c>
      <c r="N238">
        <v>0.33700000000000002</v>
      </c>
      <c r="O238">
        <v>20.509</v>
      </c>
      <c r="P238">
        <v>16.041</v>
      </c>
      <c r="Q238">
        <v>4.2140000000000004</v>
      </c>
      <c r="R238">
        <v>94.3</v>
      </c>
      <c r="S238">
        <v>0.33700000000000002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37</v>
      </c>
      <c r="I239">
        <v>22.888999999999999</v>
      </c>
      <c r="J239">
        <v>20.509</v>
      </c>
      <c r="K239">
        <v>-2.38</v>
      </c>
      <c r="L239">
        <v>15.738</v>
      </c>
      <c r="M239">
        <v>68.8</v>
      </c>
      <c r="N239">
        <v>0.72499999999999998</v>
      </c>
      <c r="O239">
        <v>20.509</v>
      </c>
      <c r="P239">
        <v>-2.38</v>
      </c>
      <c r="Q239">
        <v>15.738</v>
      </c>
      <c r="R239">
        <v>68.8</v>
      </c>
      <c r="S239">
        <v>0.72499999999999998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43</v>
      </c>
      <c r="I240">
        <v>2.8479999999999999</v>
      </c>
      <c r="J240">
        <v>20.509</v>
      </c>
      <c r="K240">
        <v>17.661000000000001</v>
      </c>
      <c r="L240">
        <v>2.69</v>
      </c>
      <c r="M240">
        <v>94.5</v>
      </c>
      <c r="N240">
        <v>0.23</v>
      </c>
      <c r="O240">
        <v>20.509</v>
      </c>
      <c r="P240">
        <v>17.661000000000001</v>
      </c>
      <c r="Q240">
        <v>2.69</v>
      </c>
      <c r="R240">
        <v>94.5</v>
      </c>
      <c r="S240">
        <v>0.23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44</v>
      </c>
      <c r="I241">
        <v>20.509</v>
      </c>
      <c r="J241">
        <v>20.509</v>
      </c>
      <c r="K241">
        <v>0</v>
      </c>
      <c r="L241">
        <v>20.509</v>
      </c>
      <c r="M241">
        <v>100</v>
      </c>
      <c r="N241">
        <v>1</v>
      </c>
      <c r="O241">
        <v>20.509</v>
      </c>
      <c r="P241">
        <v>0</v>
      </c>
      <c r="Q241">
        <v>20.509</v>
      </c>
      <c r="R241">
        <v>100</v>
      </c>
      <c r="S241">
        <v>1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36</v>
      </c>
      <c r="I242">
        <v>25.445</v>
      </c>
      <c r="J242">
        <v>20.509</v>
      </c>
      <c r="K242">
        <v>-4.9359999999999999</v>
      </c>
      <c r="L242">
        <v>20.509</v>
      </c>
      <c r="M242">
        <v>80.599999999999994</v>
      </c>
      <c r="N242">
        <v>0.89300000000000002</v>
      </c>
      <c r="O242">
        <v>20.509</v>
      </c>
      <c r="P242">
        <v>-4.9359999999999999</v>
      </c>
      <c r="Q242">
        <v>20.509</v>
      </c>
      <c r="R242">
        <v>80.599999999999994</v>
      </c>
      <c r="S242">
        <v>0.89300000000000002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35</v>
      </c>
      <c r="I243">
        <v>2.4609999999999999</v>
      </c>
      <c r="J243">
        <v>20.509</v>
      </c>
      <c r="K243">
        <v>18.047999999999998</v>
      </c>
      <c r="L243">
        <v>1.694</v>
      </c>
      <c r="M243">
        <v>68.8</v>
      </c>
      <c r="N243">
        <v>0.14699999999999999</v>
      </c>
      <c r="O243">
        <v>20.509</v>
      </c>
      <c r="P243">
        <v>18.047999999999998</v>
      </c>
      <c r="Q243">
        <v>1.694</v>
      </c>
      <c r="R243">
        <v>68.8</v>
      </c>
      <c r="S243">
        <v>0.14699999999999999</v>
      </c>
    </row>
    <row r="244" spans="1:19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22</v>
      </c>
      <c r="H244" t="s">
        <v>32</v>
      </c>
      <c r="I244">
        <v>31.908000000000001</v>
      </c>
      <c r="J244">
        <v>40.613999999999997</v>
      </c>
      <c r="K244">
        <v>8.7059999999999995</v>
      </c>
      <c r="L244">
        <v>27.126000000000001</v>
      </c>
      <c r="M244">
        <v>85</v>
      </c>
      <c r="N244">
        <v>0.748</v>
      </c>
      <c r="O244">
        <v>18.36</v>
      </c>
      <c r="P244">
        <v>-13.548</v>
      </c>
      <c r="Q244">
        <v>18.36</v>
      </c>
      <c r="R244">
        <v>57.5</v>
      </c>
      <c r="S244">
        <v>0.73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30</v>
      </c>
      <c r="I245">
        <v>11.736000000000001</v>
      </c>
      <c r="J245">
        <v>40.613999999999997</v>
      </c>
      <c r="K245">
        <v>28.878</v>
      </c>
      <c r="L245">
        <v>11.736000000000001</v>
      </c>
      <c r="M245">
        <v>100</v>
      </c>
      <c r="N245">
        <v>0.44800000000000001</v>
      </c>
      <c r="O245">
        <v>18.36</v>
      </c>
      <c r="P245">
        <v>6.6239999999999997</v>
      </c>
      <c r="Q245">
        <v>10.448</v>
      </c>
      <c r="R245">
        <v>89</v>
      </c>
      <c r="S245">
        <v>0.69399999999999995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24</v>
      </c>
      <c r="I246">
        <v>42.853999999999999</v>
      </c>
      <c r="J246">
        <v>40.613999999999997</v>
      </c>
      <c r="K246">
        <v>-2.2400000000000002</v>
      </c>
      <c r="L246">
        <v>32.604999999999997</v>
      </c>
      <c r="M246">
        <v>76.099999999999994</v>
      </c>
      <c r="N246">
        <v>0.78100000000000003</v>
      </c>
      <c r="O246">
        <v>18.36</v>
      </c>
      <c r="P246">
        <v>-24.494</v>
      </c>
      <c r="Q246">
        <v>15.717000000000001</v>
      </c>
      <c r="R246">
        <v>36.700000000000003</v>
      </c>
      <c r="S246">
        <v>0.51400000000000001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31</v>
      </c>
      <c r="I247">
        <v>19.777000000000001</v>
      </c>
      <c r="J247">
        <v>40.613999999999997</v>
      </c>
      <c r="K247">
        <v>20.837</v>
      </c>
      <c r="L247">
        <v>18.096</v>
      </c>
      <c r="M247">
        <v>91.5</v>
      </c>
      <c r="N247">
        <v>0.59899999999999998</v>
      </c>
      <c r="O247">
        <v>18.36</v>
      </c>
      <c r="P247">
        <v>-1.417</v>
      </c>
      <c r="Q247">
        <v>18.36</v>
      </c>
      <c r="R247">
        <v>92.8</v>
      </c>
      <c r="S247">
        <v>0.96299999999999997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29</v>
      </c>
      <c r="I248">
        <v>14.448</v>
      </c>
      <c r="J248">
        <v>40.613999999999997</v>
      </c>
      <c r="K248">
        <v>26.166</v>
      </c>
      <c r="L248">
        <v>12.635</v>
      </c>
      <c r="M248">
        <v>87.4</v>
      </c>
      <c r="N248">
        <v>0.45900000000000002</v>
      </c>
      <c r="O248">
        <v>18.36</v>
      </c>
      <c r="P248">
        <v>3.9119999999999999</v>
      </c>
      <c r="Q248">
        <v>12.82</v>
      </c>
      <c r="R248">
        <v>88.7</v>
      </c>
      <c r="S248">
        <v>0.78200000000000003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28</v>
      </c>
      <c r="I249">
        <v>13.653</v>
      </c>
      <c r="J249">
        <v>40.613999999999997</v>
      </c>
      <c r="K249">
        <v>26.960999999999999</v>
      </c>
      <c r="L249">
        <v>13.653</v>
      </c>
      <c r="M249">
        <v>100</v>
      </c>
      <c r="N249">
        <v>0.503</v>
      </c>
      <c r="O249">
        <v>18.36</v>
      </c>
      <c r="P249">
        <v>4.7069999999999999</v>
      </c>
      <c r="Q249">
        <v>13.372999999999999</v>
      </c>
      <c r="R249">
        <v>97.9</v>
      </c>
      <c r="S249">
        <v>0.83499999999999996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33</v>
      </c>
      <c r="I250">
        <v>15.396000000000001</v>
      </c>
      <c r="J250">
        <v>40.613999999999997</v>
      </c>
      <c r="K250">
        <v>25.218</v>
      </c>
      <c r="L250">
        <v>15.396000000000001</v>
      </c>
      <c r="M250">
        <v>100</v>
      </c>
      <c r="N250">
        <v>0.55000000000000004</v>
      </c>
      <c r="O250">
        <v>18.36</v>
      </c>
      <c r="P250">
        <v>2.964</v>
      </c>
      <c r="Q250">
        <v>15.109</v>
      </c>
      <c r="R250">
        <v>98.1</v>
      </c>
      <c r="S250">
        <v>0.89500000000000002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27</v>
      </c>
      <c r="I251">
        <v>26.861000000000001</v>
      </c>
      <c r="J251">
        <v>40.613999999999997</v>
      </c>
      <c r="K251">
        <v>13.753</v>
      </c>
      <c r="L251">
        <v>20.298999999999999</v>
      </c>
      <c r="M251">
        <v>75.599999999999994</v>
      </c>
      <c r="N251">
        <v>0.60199999999999998</v>
      </c>
      <c r="O251">
        <v>18.36</v>
      </c>
      <c r="P251">
        <v>-8.5009999999999994</v>
      </c>
      <c r="Q251">
        <v>18.36</v>
      </c>
      <c r="R251">
        <v>68.400000000000006</v>
      </c>
      <c r="S251">
        <v>0.81200000000000006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26</v>
      </c>
      <c r="I252">
        <v>40.613999999999997</v>
      </c>
      <c r="J252">
        <v>40.613999999999997</v>
      </c>
      <c r="K252">
        <v>0</v>
      </c>
      <c r="L252">
        <v>40.613999999999997</v>
      </c>
      <c r="M252">
        <v>100</v>
      </c>
      <c r="N252">
        <v>1</v>
      </c>
      <c r="O252">
        <v>18.36</v>
      </c>
      <c r="P252">
        <v>-22.254000000000001</v>
      </c>
      <c r="Q252">
        <v>18.36</v>
      </c>
      <c r="R252">
        <v>45.2</v>
      </c>
      <c r="S252">
        <v>0.623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25</v>
      </c>
      <c r="I253">
        <v>152.77000000000001</v>
      </c>
      <c r="J253">
        <v>40.613999999999997</v>
      </c>
      <c r="K253">
        <v>-112.15600000000001</v>
      </c>
      <c r="L253">
        <v>40.613999999999997</v>
      </c>
      <c r="M253">
        <v>26.6</v>
      </c>
      <c r="N253">
        <v>0.42</v>
      </c>
      <c r="O253">
        <v>18.36</v>
      </c>
      <c r="P253">
        <v>-134.41</v>
      </c>
      <c r="Q253">
        <v>18.36</v>
      </c>
      <c r="R253">
        <v>12</v>
      </c>
      <c r="S253">
        <v>0.215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23</v>
      </c>
      <c r="I254">
        <v>16.239999999999998</v>
      </c>
      <c r="J254">
        <v>40.613999999999997</v>
      </c>
      <c r="K254">
        <v>24.373999999999999</v>
      </c>
      <c r="L254">
        <v>16.239999999999998</v>
      </c>
      <c r="M254">
        <v>100</v>
      </c>
      <c r="N254">
        <v>0.57099999999999995</v>
      </c>
      <c r="O254">
        <v>18.36</v>
      </c>
      <c r="P254">
        <v>2.12</v>
      </c>
      <c r="Q254">
        <v>15.614000000000001</v>
      </c>
      <c r="R254">
        <v>96.1</v>
      </c>
      <c r="S254">
        <v>0.90300000000000002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38</v>
      </c>
      <c r="I255">
        <v>22.295000000000002</v>
      </c>
      <c r="J255">
        <v>40.613999999999997</v>
      </c>
      <c r="K255">
        <v>18.318999999999999</v>
      </c>
      <c r="L255">
        <v>22.295000000000002</v>
      </c>
      <c r="M255">
        <v>100</v>
      </c>
      <c r="N255">
        <v>0.70899999999999996</v>
      </c>
      <c r="O255">
        <v>18.36</v>
      </c>
      <c r="P255">
        <v>-3.9350000000000001</v>
      </c>
      <c r="Q255">
        <v>17.361999999999998</v>
      </c>
      <c r="R255">
        <v>77.900000000000006</v>
      </c>
      <c r="S255">
        <v>0.85399999999999998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39</v>
      </c>
      <c r="I256">
        <v>7.9870000000000001</v>
      </c>
      <c r="J256">
        <v>40.613999999999997</v>
      </c>
      <c r="K256">
        <v>32.627000000000002</v>
      </c>
      <c r="L256">
        <v>7.9870000000000001</v>
      </c>
      <c r="M256">
        <v>100</v>
      </c>
      <c r="N256">
        <v>0.32900000000000001</v>
      </c>
      <c r="O256">
        <v>18.36</v>
      </c>
      <c r="P256">
        <v>10.372999999999999</v>
      </c>
      <c r="Q256">
        <v>7.9870000000000001</v>
      </c>
      <c r="R256">
        <v>100</v>
      </c>
      <c r="S256">
        <v>0.60599999999999998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40</v>
      </c>
      <c r="I257">
        <v>14.917999999999999</v>
      </c>
      <c r="J257">
        <v>40.613999999999997</v>
      </c>
      <c r="K257">
        <v>25.696000000000002</v>
      </c>
      <c r="L257">
        <v>14.917999999999999</v>
      </c>
      <c r="M257">
        <v>100</v>
      </c>
      <c r="N257">
        <v>0.53700000000000003</v>
      </c>
      <c r="O257">
        <v>18.36</v>
      </c>
      <c r="P257">
        <v>3.4420000000000002</v>
      </c>
      <c r="Q257">
        <v>14.456</v>
      </c>
      <c r="R257">
        <v>96.9</v>
      </c>
      <c r="S257">
        <v>0.86899999999999999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34</v>
      </c>
      <c r="I258">
        <v>12.840999999999999</v>
      </c>
      <c r="J258">
        <v>40.613999999999997</v>
      </c>
      <c r="K258">
        <v>27.773</v>
      </c>
      <c r="L258">
        <v>12.840999999999999</v>
      </c>
      <c r="M258">
        <v>100</v>
      </c>
      <c r="N258">
        <v>0.48</v>
      </c>
      <c r="O258">
        <v>18.36</v>
      </c>
      <c r="P258">
        <v>5.5190000000000001</v>
      </c>
      <c r="Q258">
        <v>12.694000000000001</v>
      </c>
      <c r="R258">
        <v>98.9</v>
      </c>
      <c r="S258">
        <v>0.81399999999999995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41</v>
      </c>
      <c r="I259">
        <v>17.143999999999998</v>
      </c>
      <c r="J259">
        <v>40.613999999999997</v>
      </c>
      <c r="K259">
        <v>23.47</v>
      </c>
      <c r="L259">
        <v>17.143999999999998</v>
      </c>
      <c r="M259">
        <v>100</v>
      </c>
      <c r="N259">
        <v>0.59399999999999997</v>
      </c>
      <c r="O259">
        <v>18.36</v>
      </c>
      <c r="P259">
        <v>1.216</v>
      </c>
      <c r="Q259">
        <v>15.706</v>
      </c>
      <c r="R259">
        <v>91.6</v>
      </c>
      <c r="S259">
        <v>0.88500000000000001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42</v>
      </c>
      <c r="I260">
        <v>13.653</v>
      </c>
      <c r="J260">
        <v>40.613999999999997</v>
      </c>
      <c r="K260">
        <v>26.960999999999999</v>
      </c>
      <c r="L260">
        <v>13.653</v>
      </c>
      <c r="M260">
        <v>100</v>
      </c>
      <c r="N260">
        <v>0.503</v>
      </c>
      <c r="O260">
        <v>18.36</v>
      </c>
      <c r="P260">
        <v>4.7069999999999999</v>
      </c>
      <c r="Q260">
        <v>13.372999999999999</v>
      </c>
      <c r="R260">
        <v>97.9</v>
      </c>
      <c r="S260">
        <v>0.83499999999999996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37</v>
      </c>
      <c r="I261">
        <v>15.396000000000001</v>
      </c>
      <c r="J261">
        <v>40.613999999999997</v>
      </c>
      <c r="K261">
        <v>25.218</v>
      </c>
      <c r="L261">
        <v>15.396000000000001</v>
      </c>
      <c r="M261">
        <v>100</v>
      </c>
      <c r="N261">
        <v>0.55000000000000004</v>
      </c>
      <c r="O261">
        <v>18.36</v>
      </c>
      <c r="P261">
        <v>2.964</v>
      </c>
      <c r="Q261">
        <v>15.109</v>
      </c>
      <c r="R261">
        <v>98.1</v>
      </c>
      <c r="S261">
        <v>0.89500000000000002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43</v>
      </c>
      <c r="I262">
        <v>17.376999999999999</v>
      </c>
      <c r="J262">
        <v>40.613999999999997</v>
      </c>
      <c r="K262">
        <v>23.236999999999998</v>
      </c>
      <c r="L262">
        <v>17.376999999999999</v>
      </c>
      <c r="M262">
        <v>100</v>
      </c>
      <c r="N262">
        <v>0.59899999999999998</v>
      </c>
      <c r="O262">
        <v>18.36</v>
      </c>
      <c r="P262">
        <v>0.98299999999999998</v>
      </c>
      <c r="Q262">
        <v>16.358000000000001</v>
      </c>
      <c r="R262">
        <v>94.1</v>
      </c>
      <c r="S262">
        <v>0.91500000000000004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44</v>
      </c>
      <c r="I263">
        <v>18.36</v>
      </c>
      <c r="J263">
        <v>40.613999999999997</v>
      </c>
      <c r="K263">
        <v>22.254000000000001</v>
      </c>
      <c r="L263">
        <v>18.36</v>
      </c>
      <c r="M263">
        <v>100</v>
      </c>
      <c r="N263">
        <v>0.623</v>
      </c>
      <c r="O263">
        <v>18.36</v>
      </c>
      <c r="P263">
        <v>0</v>
      </c>
      <c r="Q263">
        <v>18.36</v>
      </c>
      <c r="R263">
        <v>100</v>
      </c>
      <c r="S263">
        <v>1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36</v>
      </c>
      <c r="I264">
        <v>19.126999999999999</v>
      </c>
      <c r="J264">
        <v>40.613999999999997</v>
      </c>
      <c r="K264">
        <v>21.486999999999998</v>
      </c>
      <c r="L264">
        <v>19.126999999999999</v>
      </c>
      <c r="M264">
        <v>100</v>
      </c>
      <c r="N264">
        <v>0.64</v>
      </c>
      <c r="O264">
        <v>18.36</v>
      </c>
      <c r="P264">
        <v>-0.76700000000000002</v>
      </c>
      <c r="Q264">
        <v>17.187000000000001</v>
      </c>
      <c r="R264">
        <v>89.9</v>
      </c>
      <c r="S264">
        <v>0.91700000000000004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35</v>
      </c>
      <c r="I265">
        <v>9.7089999999999996</v>
      </c>
      <c r="J265">
        <v>40.613999999999997</v>
      </c>
      <c r="K265">
        <v>30.905000000000001</v>
      </c>
      <c r="L265">
        <v>9.7089999999999996</v>
      </c>
      <c r="M265">
        <v>100</v>
      </c>
      <c r="N265">
        <v>0.38600000000000001</v>
      </c>
      <c r="O265">
        <v>18.36</v>
      </c>
      <c r="P265">
        <v>8.6509999999999998</v>
      </c>
      <c r="Q265">
        <v>9.7089999999999996</v>
      </c>
      <c r="R265">
        <v>100</v>
      </c>
      <c r="S265">
        <v>0.69199999999999995</v>
      </c>
    </row>
    <row r="266" spans="1:19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22</v>
      </c>
      <c r="H266" t="s">
        <v>32</v>
      </c>
      <c r="I266">
        <v>103.399</v>
      </c>
      <c r="J266">
        <v>90.260999999999996</v>
      </c>
      <c r="K266">
        <v>-13.138</v>
      </c>
      <c r="L266">
        <v>78.965999999999994</v>
      </c>
      <c r="M266">
        <v>76.400000000000006</v>
      </c>
      <c r="N266">
        <v>0.81599999999999995</v>
      </c>
      <c r="O266">
        <v>90.260999999999996</v>
      </c>
      <c r="P266">
        <v>-13.138</v>
      </c>
      <c r="Q266">
        <v>78.965999999999994</v>
      </c>
      <c r="R266">
        <v>76.400000000000006</v>
      </c>
      <c r="S266">
        <v>0.81599999999999995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30</v>
      </c>
      <c r="I267">
        <v>60.862000000000002</v>
      </c>
      <c r="J267">
        <v>90.260999999999996</v>
      </c>
      <c r="K267">
        <v>29.399000000000001</v>
      </c>
      <c r="L267">
        <v>59.698</v>
      </c>
      <c r="M267">
        <v>98.1</v>
      </c>
      <c r="N267">
        <v>0.79</v>
      </c>
      <c r="O267">
        <v>90.260999999999996</v>
      </c>
      <c r="P267">
        <v>29.399000000000001</v>
      </c>
      <c r="Q267">
        <v>59.698</v>
      </c>
      <c r="R267">
        <v>98.1</v>
      </c>
      <c r="S267">
        <v>0.79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24</v>
      </c>
      <c r="I268">
        <v>56.225000000000001</v>
      </c>
      <c r="J268">
        <v>90.260999999999996</v>
      </c>
      <c r="K268">
        <v>34.036000000000001</v>
      </c>
      <c r="L268">
        <v>53.396999999999998</v>
      </c>
      <c r="M268">
        <v>95</v>
      </c>
      <c r="N268">
        <v>0.72899999999999998</v>
      </c>
      <c r="O268">
        <v>90.260999999999996</v>
      </c>
      <c r="P268">
        <v>34.036000000000001</v>
      </c>
      <c r="Q268">
        <v>53.396999999999998</v>
      </c>
      <c r="R268">
        <v>95</v>
      </c>
      <c r="S268">
        <v>0.72899999999999998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31</v>
      </c>
      <c r="I269">
        <v>61.054000000000002</v>
      </c>
      <c r="J269">
        <v>90.260999999999996</v>
      </c>
      <c r="K269">
        <v>29.207000000000001</v>
      </c>
      <c r="L269">
        <v>58.152999999999999</v>
      </c>
      <c r="M269">
        <v>95.2</v>
      </c>
      <c r="N269">
        <v>0.76900000000000002</v>
      </c>
      <c r="O269">
        <v>90.260999999999996</v>
      </c>
      <c r="P269">
        <v>29.207000000000001</v>
      </c>
      <c r="Q269">
        <v>58.152999999999999</v>
      </c>
      <c r="R269">
        <v>95.2</v>
      </c>
      <c r="S269">
        <v>0.76900000000000002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29</v>
      </c>
      <c r="I270">
        <v>63.764000000000003</v>
      </c>
      <c r="J270">
        <v>90.260999999999996</v>
      </c>
      <c r="K270">
        <v>26.497</v>
      </c>
      <c r="L270">
        <v>62.055</v>
      </c>
      <c r="M270">
        <v>97.3</v>
      </c>
      <c r="N270">
        <v>0.80600000000000005</v>
      </c>
      <c r="O270">
        <v>90.260999999999996</v>
      </c>
      <c r="P270">
        <v>26.497</v>
      </c>
      <c r="Q270">
        <v>62.055</v>
      </c>
      <c r="R270">
        <v>97.3</v>
      </c>
      <c r="S270">
        <v>0.80600000000000005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28</v>
      </c>
      <c r="I271">
        <v>66.290999999999997</v>
      </c>
      <c r="J271">
        <v>90.260999999999996</v>
      </c>
      <c r="K271">
        <v>23.97</v>
      </c>
      <c r="L271">
        <v>61.816000000000003</v>
      </c>
      <c r="M271">
        <v>93.2</v>
      </c>
      <c r="N271">
        <v>0.79</v>
      </c>
      <c r="O271">
        <v>90.260999999999996</v>
      </c>
      <c r="P271">
        <v>23.97</v>
      </c>
      <c r="Q271">
        <v>61.816000000000003</v>
      </c>
      <c r="R271">
        <v>93.2</v>
      </c>
      <c r="S271">
        <v>0.79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33</v>
      </c>
      <c r="I272">
        <v>15.093</v>
      </c>
      <c r="J272">
        <v>90.260999999999996</v>
      </c>
      <c r="K272">
        <v>75.168000000000006</v>
      </c>
      <c r="L272">
        <v>13.502000000000001</v>
      </c>
      <c r="M272">
        <v>89.5</v>
      </c>
      <c r="N272">
        <v>0.25600000000000001</v>
      </c>
      <c r="O272">
        <v>90.260999999999996</v>
      </c>
      <c r="P272">
        <v>75.168000000000006</v>
      </c>
      <c r="Q272">
        <v>13.502000000000001</v>
      </c>
      <c r="R272">
        <v>89.5</v>
      </c>
      <c r="S272">
        <v>0.25600000000000001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27</v>
      </c>
      <c r="I273">
        <v>91.338999999999999</v>
      </c>
      <c r="J273">
        <v>90.260999999999996</v>
      </c>
      <c r="K273">
        <v>-1.0780000000000001</v>
      </c>
      <c r="L273">
        <v>75.872</v>
      </c>
      <c r="M273">
        <v>83.1</v>
      </c>
      <c r="N273">
        <v>0.83599999999999997</v>
      </c>
      <c r="O273">
        <v>90.260999999999996</v>
      </c>
      <c r="P273">
        <v>-1.0780000000000001</v>
      </c>
      <c r="Q273">
        <v>75.872</v>
      </c>
      <c r="R273">
        <v>83.1</v>
      </c>
      <c r="S273">
        <v>0.83599999999999997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26</v>
      </c>
      <c r="I274">
        <v>90.260999999999996</v>
      </c>
      <c r="J274">
        <v>90.260999999999996</v>
      </c>
      <c r="K274">
        <v>0</v>
      </c>
      <c r="L274">
        <v>90.260999999999996</v>
      </c>
      <c r="M274">
        <v>100</v>
      </c>
      <c r="N274">
        <v>1</v>
      </c>
      <c r="O274">
        <v>90.260999999999996</v>
      </c>
      <c r="P274">
        <v>0</v>
      </c>
      <c r="Q274">
        <v>90.260999999999996</v>
      </c>
      <c r="R274">
        <v>100</v>
      </c>
      <c r="S274">
        <v>1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25</v>
      </c>
      <c r="I275">
        <v>72.126000000000005</v>
      </c>
      <c r="J275">
        <v>90.260999999999996</v>
      </c>
      <c r="K275">
        <v>18.135000000000002</v>
      </c>
      <c r="L275">
        <v>67.61</v>
      </c>
      <c r="M275">
        <v>93.7</v>
      </c>
      <c r="N275">
        <v>0.83299999999999996</v>
      </c>
      <c r="O275">
        <v>90.260999999999996</v>
      </c>
      <c r="P275">
        <v>18.135000000000002</v>
      </c>
      <c r="Q275">
        <v>67.61</v>
      </c>
      <c r="R275">
        <v>93.7</v>
      </c>
      <c r="S275">
        <v>0.83299999999999996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23</v>
      </c>
      <c r="I276">
        <v>94.703000000000003</v>
      </c>
      <c r="J276">
        <v>90.260999999999996</v>
      </c>
      <c r="K276">
        <v>-4.4420000000000002</v>
      </c>
      <c r="L276">
        <v>79.902000000000001</v>
      </c>
      <c r="M276">
        <v>84.4</v>
      </c>
      <c r="N276">
        <v>0.86399999999999999</v>
      </c>
      <c r="O276">
        <v>90.260999999999996</v>
      </c>
      <c r="P276">
        <v>-4.4420000000000002</v>
      </c>
      <c r="Q276">
        <v>79.902000000000001</v>
      </c>
      <c r="R276">
        <v>84.4</v>
      </c>
      <c r="S276">
        <v>0.86399999999999999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38</v>
      </c>
      <c r="I277">
        <v>53.177</v>
      </c>
      <c r="J277">
        <v>90.260999999999996</v>
      </c>
      <c r="K277">
        <v>37.084000000000003</v>
      </c>
      <c r="L277">
        <v>52.046999999999997</v>
      </c>
      <c r="M277">
        <v>97.9</v>
      </c>
      <c r="N277">
        <v>0.72599999999999998</v>
      </c>
      <c r="O277">
        <v>90.260999999999996</v>
      </c>
      <c r="P277">
        <v>37.084000000000003</v>
      </c>
      <c r="Q277">
        <v>52.046999999999997</v>
      </c>
      <c r="R277">
        <v>97.9</v>
      </c>
      <c r="S277">
        <v>0.72599999999999998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39</v>
      </c>
      <c r="I278">
        <v>6.66</v>
      </c>
      <c r="J278">
        <v>90.260999999999996</v>
      </c>
      <c r="K278">
        <v>83.600999999999999</v>
      </c>
      <c r="L278">
        <v>6.66</v>
      </c>
      <c r="M278">
        <v>100</v>
      </c>
      <c r="N278">
        <v>0.13700000000000001</v>
      </c>
      <c r="O278">
        <v>90.260999999999996</v>
      </c>
      <c r="P278">
        <v>83.600999999999999</v>
      </c>
      <c r="Q278">
        <v>6.66</v>
      </c>
      <c r="R278">
        <v>100</v>
      </c>
      <c r="S278">
        <v>0.13700000000000001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40</v>
      </c>
      <c r="I279">
        <v>8.6579999999999995</v>
      </c>
      <c r="J279">
        <v>90.260999999999996</v>
      </c>
      <c r="K279">
        <v>81.602999999999994</v>
      </c>
      <c r="L279">
        <v>8.1170000000000009</v>
      </c>
      <c r="M279">
        <v>93.8</v>
      </c>
      <c r="N279">
        <v>0.16400000000000001</v>
      </c>
      <c r="O279">
        <v>90.260999999999996</v>
      </c>
      <c r="P279">
        <v>81.602999999999994</v>
      </c>
      <c r="Q279">
        <v>8.1170000000000009</v>
      </c>
      <c r="R279">
        <v>93.8</v>
      </c>
      <c r="S279">
        <v>0.16400000000000001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34</v>
      </c>
      <c r="I280">
        <v>8.9779999999999998</v>
      </c>
      <c r="J280">
        <v>90.260999999999996</v>
      </c>
      <c r="K280">
        <v>81.283000000000001</v>
      </c>
      <c r="L280">
        <v>8.6509999999999998</v>
      </c>
      <c r="M280">
        <v>96.4</v>
      </c>
      <c r="N280">
        <v>0.17399999999999999</v>
      </c>
      <c r="O280">
        <v>90.260999999999996</v>
      </c>
      <c r="P280">
        <v>81.283000000000001</v>
      </c>
      <c r="Q280">
        <v>8.6509999999999998</v>
      </c>
      <c r="R280">
        <v>96.4</v>
      </c>
      <c r="S280">
        <v>0.17399999999999999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41</v>
      </c>
      <c r="I281">
        <v>13.605</v>
      </c>
      <c r="J281">
        <v>90.260999999999996</v>
      </c>
      <c r="K281">
        <v>76.656000000000006</v>
      </c>
      <c r="L281">
        <v>11.94</v>
      </c>
      <c r="M281">
        <v>87.8</v>
      </c>
      <c r="N281">
        <v>0.23</v>
      </c>
      <c r="O281">
        <v>90.260999999999996</v>
      </c>
      <c r="P281">
        <v>76.656000000000006</v>
      </c>
      <c r="Q281">
        <v>11.94</v>
      </c>
      <c r="R281">
        <v>87.8</v>
      </c>
      <c r="S281">
        <v>0.23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42</v>
      </c>
      <c r="I282">
        <v>8.0150000000000006</v>
      </c>
      <c r="J282">
        <v>90.260999999999996</v>
      </c>
      <c r="K282">
        <v>82.245999999999995</v>
      </c>
      <c r="L282">
        <v>7.6950000000000003</v>
      </c>
      <c r="M282">
        <v>96</v>
      </c>
      <c r="N282">
        <v>0.157</v>
      </c>
      <c r="O282">
        <v>90.260999999999996</v>
      </c>
      <c r="P282">
        <v>82.245999999999995</v>
      </c>
      <c r="Q282">
        <v>7.6950000000000003</v>
      </c>
      <c r="R282">
        <v>96</v>
      </c>
      <c r="S282">
        <v>0.157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37</v>
      </c>
      <c r="I283">
        <v>15.093</v>
      </c>
      <c r="J283">
        <v>90.260999999999996</v>
      </c>
      <c r="K283">
        <v>75.168000000000006</v>
      </c>
      <c r="L283">
        <v>13.502000000000001</v>
      </c>
      <c r="M283">
        <v>89.5</v>
      </c>
      <c r="N283">
        <v>0.25600000000000001</v>
      </c>
      <c r="O283">
        <v>90.260999999999996</v>
      </c>
      <c r="P283">
        <v>75.168000000000006</v>
      </c>
      <c r="Q283">
        <v>13.502000000000001</v>
      </c>
      <c r="R283">
        <v>89.5</v>
      </c>
      <c r="S283">
        <v>0.25600000000000001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43</v>
      </c>
      <c r="I284">
        <v>11.129</v>
      </c>
      <c r="J284">
        <v>90.260999999999996</v>
      </c>
      <c r="K284">
        <v>79.132000000000005</v>
      </c>
      <c r="L284">
        <v>9.8379999999999992</v>
      </c>
      <c r="M284">
        <v>88.4</v>
      </c>
      <c r="N284">
        <v>0.19400000000000001</v>
      </c>
      <c r="O284">
        <v>90.260999999999996</v>
      </c>
      <c r="P284">
        <v>79.132000000000005</v>
      </c>
      <c r="Q284">
        <v>9.8379999999999992</v>
      </c>
      <c r="R284">
        <v>88.4</v>
      </c>
      <c r="S284">
        <v>0.19400000000000001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44</v>
      </c>
      <c r="I285">
        <v>90.260999999999996</v>
      </c>
      <c r="J285">
        <v>90.260999999999996</v>
      </c>
      <c r="K285">
        <v>0</v>
      </c>
      <c r="L285">
        <v>90.260999999999996</v>
      </c>
      <c r="M285">
        <v>100</v>
      </c>
      <c r="N285">
        <v>1</v>
      </c>
      <c r="O285">
        <v>90.260999999999996</v>
      </c>
      <c r="P285">
        <v>0</v>
      </c>
      <c r="Q285">
        <v>90.260999999999996</v>
      </c>
      <c r="R285">
        <v>100</v>
      </c>
      <c r="S285">
        <v>1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36</v>
      </c>
      <c r="I286">
        <v>36.298999999999999</v>
      </c>
      <c r="J286">
        <v>90.260999999999996</v>
      </c>
      <c r="K286">
        <v>53.962000000000003</v>
      </c>
      <c r="L286">
        <v>35.206000000000003</v>
      </c>
      <c r="M286">
        <v>97</v>
      </c>
      <c r="N286">
        <v>0.55600000000000005</v>
      </c>
      <c r="O286">
        <v>90.260999999999996</v>
      </c>
      <c r="P286">
        <v>53.962000000000003</v>
      </c>
      <c r="Q286">
        <v>35.206000000000003</v>
      </c>
      <c r="R286">
        <v>97</v>
      </c>
      <c r="S286">
        <v>0.55600000000000005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35</v>
      </c>
      <c r="I287">
        <v>6.2370000000000001</v>
      </c>
      <c r="J287">
        <v>90.260999999999996</v>
      </c>
      <c r="K287">
        <v>84.024000000000001</v>
      </c>
      <c r="L287">
        <v>6.1150000000000002</v>
      </c>
      <c r="M287">
        <v>98</v>
      </c>
      <c r="N287">
        <v>0.127</v>
      </c>
      <c r="O287">
        <v>90.260999999999996</v>
      </c>
      <c r="P287">
        <v>84.024000000000001</v>
      </c>
      <c r="Q287">
        <v>6.1150000000000002</v>
      </c>
      <c r="R287">
        <v>98</v>
      </c>
      <c r="S287">
        <v>0.127</v>
      </c>
    </row>
    <row r="288" spans="1:19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22</v>
      </c>
      <c r="H288" t="s">
        <v>32</v>
      </c>
      <c r="I288">
        <v>16.009</v>
      </c>
      <c r="J288">
        <v>76.456999999999994</v>
      </c>
      <c r="K288">
        <v>60.448</v>
      </c>
      <c r="L288">
        <v>14.459</v>
      </c>
      <c r="M288">
        <v>90.3</v>
      </c>
      <c r="N288">
        <v>0.313</v>
      </c>
      <c r="O288">
        <v>18.783999999999999</v>
      </c>
      <c r="P288">
        <v>2.7749999999999999</v>
      </c>
      <c r="Q288">
        <v>14.026</v>
      </c>
      <c r="R288">
        <v>87.6</v>
      </c>
      <c r="S288">
        <v>0.80600000000000005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30</v>
      </c>
      <c r="I289">
        <v>12.4</v>
      </c>
      <c r="J289">
        <v>76.456999999999994</v>
      </c>
      <c r="K289">
        <v>64.057000000000002</v>
      </c>
      <c r="L289">
        <v>12.4</v>
      </c>
      <c r="M289">
        <v>100</v>
      </c>
      <c r="N289">
        <v>0.27900000000000003</v>
      </c>
      <c r="O289">
        <v>18.783999999999999</v>
      </c>
      <c r="P289">
        <v>6.3840000000000003</v>
      </c>
      <c r="Q289">
        <v>12.246</v>
      </c>
      <c r="R289">
        <v>98.8</v>
      </c>
      <c r="S289">
        <v>0.78500000000000003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24</v>
      </c>
      <c r="I290">
        <v>12.574</v>
      </c>
      <c r="J290">
        <v>76.456999999999994</v>
      </c>
      <c r="K290">
        <v>63.883000000000003</v>
      </c>
      <c r="L290">
        <v>12.574</v>
      </c>
      <c r="M290">
        <v>100</v>
      </c>
      <c r="N290">
        <v>0.28199999999999997</v>
      </c>
      <c r="O290">
        <v>18.783999999999999</v>
      </c>
      <c r="P290">
        <v>6.21</v>
      </c>
      <c r="Q290">
        <v>12.574</v>
      </c>
      <c r="R290">
        <v>100</v>
      </c>
      <c r="S290">
        <v>0.80200000000000005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31</v>
      </c>
      <c r="I291">
        <v>16.707000000000001</v>
      </c>
      <c r="J291">
        <v>76.456999999999994</v>
      </c>
      <c r="K291">
        <v>59.75</v>
      </c>
      <c r="L291">
        <v>16.707000000000001</v>
      </c>
      <c r="M291">
        <v>100</v>
      </c>
      <c r="N291">
        <v>0.35899999999999999</v>
      </c>
      <c r="O291">
        <v>18.783999999999999</v>
      </c>
      <c r="P291">
        <v>2.077</v>
      </c>
      <c r="Q291">
        <v>15.571999999999999</v>
      </c>
      <c r="R291">
        <v>93.2</v>
      </c>
      <c r="S291">
        <v>0.878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29</v>
      </c>
      <c r="I292">
        <v>11.29</v>
      </c>
      <c r="J292">
        <v>76.456999999999994</v>
      </c>
      <c r="K292">
        <v>65.167000000000002</v>
      </c>
      <c r="L292">
        <v>11.29</v>
      </c>
      <c r="M292">
        <v>100</v>
      </c>
      <c r="N292">
        <v>0.25700000000000001</v>
      </c>
      <c r="O292">
        <v>18.783999999999999</v>
      </c>
      <c r="P292">
        <v>7.4939999999999998</v>
      </c>
      <c r="Q292">
        <v>11.29</v>
      </c>
      <c r="R292">
        <v>100</v>
      </c>
      <c r="S292">
        <v>0.751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28</v>
      </c>
      <c r="I293">
        <v>14.727</v>
      </c>
      <c r="J293">
        <v>76.456999999999994</v>
      </c>
      <c r="K293">
        <v>61.73</v>
      </c>
      <c r="L293">
        <v>13.512</v>
      </c>
      <c r="M293">
        <v>91.8</v>
      </c>
      <c r="N293">
        <v>0.29599999999999999</v>
      </c>
      <c r="O293">
        <v>18.783999999999999</v>
      </c>
      <c r="P293">
        <v>4.0570000000000004</v>
      </c>
      <c r="Q293">
        <v>13.489000000000001</v>
      </c>
      <c r="R293">
        <v>91.6</v>
      </c>
      <c r="S293">
        <v>0.80500000000000005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33</v>
      </c>
      <c r="I294">
        <v>20.213000000000001</v>
      </c>
      <c r="J294">
        <v>76.456999999999994</v>
      </c>
      <c r="K294">
        <v>56.244</v>
      </c>
      <c r="L294">
        <v>18.25</v>
      </c>
      <c r="M294">
        <v>90.3</v>
      </c>
      <c r="N294">
        <v>0.378</v>
      </c>
      <c r="O294">
        <v>18.783999999999999</v>
      </c>
      <c r="P294">
        <v>-1.429</v>
      </c>
      <c r="Q294">
        <v>18.783999999999999</v>
      </c>
      <c r="R294">
        <v>92.9</v>
      </c>
      <c r="S294">
        <v>0.96299999999999997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27</v>
      </c>
      <c r="I295">
        <v>17.443999999999999</v>
      </c>
      <c r="J295">
        <v>76.456999999999994</v>
      </c>
      <c r="K295">
        <v>59.012999999999998</v>
      </c>
      <c r="L295">
        <v>17.443999999999999</v>
      </c>
      <c r="M295">
        <v>100</v>
      </c>
      <c r="N295">
        <v>0.372</v>
      </c>
      <c r="O295">
        <v>18.783999999999999</v>
      </c>
      <c r="P295">
        <v>1.34</v>
      </c>
      <c r="Q295">
        <v>15.746</v>
      </c>
      <c r="R295">
        <v>90.3</v>
      </c>
      <c r="S295">
        <v>0.86899999999999999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26</v>
      </c>
      <c r="I296">
        <v>76.456999999999994</v>
      </c>
      <c r="J296">
        <v>76.456999999999994</v>
      </c>
      <c r="K296">
        <v>0</v>
      </c>
      <c r="L296">
        <v>76.456999999999994</v>
      </c>
      <c r="M296">
        <v>100</v>
      </c>
      <c r="N296">
        <v>1</v>
      </c>
      <c r="O296">
        <v>18.783999999999999</v>
      </c>
      <c r="P296">
        <v>-57.673000000000002</v>
      </c>
      <c r="Q296">
        <v>18.783999999999999</v>
      </c>
      <c r="R296">
        <v>24.6</v>
      </c>
      <c r="S296">
        <v>0.39400000000000002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25</v>
      </c>
      <c r="I297">
        <v>21.315999999999999</v>
      </c>
      <c r="J297">
        <v>76.456999999999994</v>
      </c>
      <c r="K297">
        <v>55.140999999999998</v>
      </c>
      <c r="L297">
        <v>18.55</v>
      </c>
      <c r="M297">
        <v>87</v>
      </c>
      <c r="N297">
        <v>0.379</v>
      </c>
      <c r="O297">
        <v>18.783999999999999</v>
      </c>
      <c r="P297">
        <v>-2.532</v>
      </c>
      <c r="Q297">
        <v>16.434000000000001</v>
      </c>
      <c r="R297">
        <v>77.099999999999994</v>
      </c>
      <c r="S297">
        <v>0.82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23</v>
      </c>
      <c r="I298">
        <v>12.676</v>
      </c>
      <c r="J298">
        <v>76.456999999999994</v>
      </c>
      <c r="K298">
        <v>63.780999999999999</v>
      </c>
      <c r="L298">
        <v>12.676</v>
      </c>
      <c r="M298">
        <v>100</v>
      </c>
      <c r="N298">
        <v>0.28399999999999997</v>
      </c>
      <c r="O298">
        <v>18.783999999999999</v>
      </c>
      <c r="P298">
        <v>6.1079999999999997</v>
      </c>
      <c r="Q298">
        <v>12.12</v>
      </c>
      <c r="R298">
        <v>95.6</v>
      </c>
      <c r="S298">
        <v>0.77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38</v>
      </c>
      <c r="I299">
        <v>9.3740000000000006</v>
      </c>
      <c r="J299">
        <v>76.456999999999994</v>
      </c>
      <c r="K299">
        <v>67.082999999999998</v>
      </c>
      <c r="L299">
        <v>9.3740000000000006</v>
      </c>
      <c r="M299">
        <v>100</v>
      </c>
      <c r="N299">
        <v>0.218</v>
      </c>
      <c r="O299">
        <v>18.783999999999999</v>
      </c>
      <c r="P299">
        <v>9.41</v>
      </c>
      <c r="Q299">
        <v>8.7840000000000007</v>
      </c>
      <c r="R299">
        <v>93.7</v>
      </c>
      <c r="S299">
        <v>0.624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39</v>
      </c>
      <c r="I300">
        <v>4.5259999999999998</v>
      </c>
      <c r="J300">
        <v>76.456999999999994</v>
      </c>
      <c r="K300">
        <v>71.930999999999997</v>
      </c>
      <c r="L300">
        <v>4.5259999999999998</v>
      </c>
      <c r="M300">
        <v>100</v>
      </c>
      <c r="N300">
        <v>0.112</v>
      </c>
      <c r="O300">
        <v>18.783999999999999</v>
      </c>
      <c r="P300">
        <v>14.257999999999999</v>
      </c>
      <c r="Q300">
        <v>4.5259999999999998</v>
      </c>
      <c r="R300">
        <v>100</v>
      </c>
      <c r="S300">
        <v>0.38800000000000001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40</v>
      </c>
      <c r="I301">
        <v>5.859</v>
      </c>
      <c r="J301">
        <v>76.456999999999994</v>
      </c>
      <c r="K301">
        <v>70.597999999999999</v>
      </c>
      <c r="L301">
        <v>5.859</v>
      </c>
      <c r="M301">
        <v>100</v>
      </c>
      <c r="N301">
        <v>0.14199999999999999</v>
      </c>
      <c r="O301">
        <v>18.783999999999999</v>
      </c>
      <c r="P301">
        <v>12.925000000000001</v>
      </c>
      <c r="Q301">
        <v>5.859</v>
      </c>
      <c r="R301">
        <v>100</v>
      </c>
      <c r="S301">
        <v>0.47599999999999998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34</v>
      </c>
      <c r="I302">
        <v>5.8360000000000003</v>
      </c>
      <c r="J302">
        <v>76.456999999999994</v>
      </c>
      <c r="K302">
        <v>70.620999999999995</v>
      </c>
      <c r="L302">
        <v>5.8360000000000003</v>
      </c>
      <c r="M302">
        <v>100</v>
      </c>
      <c r="N302">
        <v>0.14199999999999999</v>
      </c>
      <c r="O302">
        <v>18.783999999999999</v>
      </c>
      <c r="P302">
        <v>12.948</v>
      </c>
      <c r="Q302">
        <v>5.8360000000000003</v>
      </c>
      <c r="R302">
        <v>100</v>
      </c>
      <c r="S302">
        <v>0.47399999999999998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41</v>
      </c>
      <c r="I303">
        <v>6.8609999999999998</v>
      </c>
      <c r="J303">
        <v>76.456999999999994</v>
      </c>
      <c r="K303">
        <v>69.596000000000004</v>
      </c>
      <c r="L303">
        <v>6.8609999999999998</v>
      </c>
      <c r="M303">
        <v>100</v>
      </c>
      <c r="N303">
        <v>0.16500000000000001</v>
      </c>
      <c r="O303">
        <v>18.783999999999999</v>
      </c>
      <c r="P303">
        <v>11.923</v>
      </c>
      <c r="Q303">
        <v>6.8170000000000002</v>
      </c>
      <c r="R303">
        <v>99.4</v>
      </c>
      <c r="S303">
        <v>0.53200000000000003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42</v>
      </c>
      <c r="I304">
        <v>5.1239999999999997</v>
      </c>
      <c r="J304">
        <v>76.456999999999994</v>
      </c>
      <c r="K304">
        <v>71.332999999999998</v>
      </c>
      <c r="L304">
        <v>5.1239999999999997</v>
      </c>
      <c r="M304">
        <v>100</v>
      </c>
      <c r="N304">
        <v>0.126</v>
      </c>
      <c r="O304">
        <v>18.783999999999999</v>
      </c>
      <c r="P304">
        <v>13.66</v>
      </c>
      <c r="Q304">
        <v>5.1239999999999997</v>
      </c>
      <c r="R304">
        <v>100</v>
      </c>
      <c r="S304">
        <v>0.42899999999999999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37</v>
      </c>
      <c r="I305">
        <v>20.213000000000001</v>
      </c>
      <c r="J305">
        <v>76.456999999999994</v>
      </c>
      <c r="K305">
        <v>56.244</v>
      </c>
      <c r="L305">
        <v>18.25</v>
      </c>
      <c r="M305">
        <v>90.3</v>
      </c>
      <c r="N305">
        <v>0.378</v>
      </c>
      <c r="O305">
        <v>18.783999999999999</v>
      </c>
      <c r="P305">
        <v>-1.429</v>
      </c>
      <c r="Q305">
        <v>18.783999999999999</v>
      </c>
      <c r="R305">
        <v>92.9</v>
      </c>
      <c r="S305">
        <v>0.96299999999999997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43</v>
      </c>
      <c r="I306">
        <v>7.6289999999999996</v>
      </c>
      <c r="J306">
        <v>76.456999999999994</v>
      </c>
      <c r="K306">
        <v>68.828000000000003</v>
      </c>
      <c r="L306">
        <v>7.6289999999999996</v>
      </c>
      <c r="M306">
        <v>100</v>
      </c>
      <c r="N306">
        <v>0.18099999999999999</v>
      </c>
      <c r="O306">
        <v>18.783999999999999</v>
      </c>
      <c r="P306">
        <v>11.154999999999999</v>
      </c>
      <c r="Q306">
        <v>7.6289999999999996</v>
      </c>
      <c r="R306">
        <v>100</v>
      </c>
      <c r="S306">
        <v>0.57799999999999996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44</v>
      </c>
      <c r="I307">
        <v>18.783999999999999</v>
      </c>
      <c r="J307">
        <v>76.456999999999994</v>
      </c>
      <c r="K307">
        <v>57.673000000000002</v>
      </c>
      <c r="L307">
        <v>18.783999999999999</v>
      </c>
      <c r="M307">
        <v>100</v>
      </c>
      <c r="N307">
        <v>0.39400000000000002</v>
      </c>
      <c r="O307">
        <v>18.783999999999999</v>
      </c>
      <c r="P307">
        <v>0</v>
      </c>
      <c r="Q307">
        <v>18.783999999999999</v>
      </c>
      <c r="R307">
        <v>100</v>
      </c>
      <c r="S307">
        <v>1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36</v>
      </c>
      <c r="I308">
        <v>14.832000000000001</v>
      </c>
      <c r="J308">
        <v>76.456999999999994</v>
      </c>
      <c r="K308">
        <v>61.625</v>
      </c>
      <c r="L308">
        <v>13.675000000000001</v>
      </c>
      <c r="M308">
        <v>92.2</v>
      </c>
      <c r="N308">
        <v>0.3</v>
      </c>
      <c r="O308">
        <v>18.783999999999999</v>
      </c>
      <c r="P308">
        <v>3.952</v>
      </c>
      <c r="Q308">
        <v>13.266</v>
      </c>
      <c r="R308">
        <v>89.4</v>
      </c>
      <c r="S308">
        <v>0.78900000000000003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35</v>
      </c>
      <c r="I309">
        <v>5.6470000000000002</v>
      </c>
      <c r="J309">
        <v>76.456999999999994</v>
      </c>
      <c r="K309">
        <v>70.81</v>
      </c>
      <c r="L309">
        <v>5.6470000000000002</v>
      </c>
      <c r="M309">
        <v>100</v>
      </c>
      <c r="N309">
        <v>0.13800000000000001</v>
      </c>
      <c r="O309">
        <v>18.783999999999999</v>
      </c>
      <c r="P309">
        <v>13.137</v>
      </c>
      <c r="Q309">
        <v>5.4889999999999999</v>
      </c>
      <c r="R309">
        <v>97.2</v>
      </c>
      <c r="S309">
        <v>0.44900000000000001</v>
      </c>
    </row>
    <row r="310" spans="1:19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22</v>
      </c>
      <c r="H310" t="s">
        <v>32</v>
      </c>
      <c r="I310">
        <v>24.233000000000001</v>
      </c>
      <c r="J310">
        <v>18.228999999999999</v>
      </c>
      <c r="K310">
        <v>-6.0039999999999996</v>
      </c>
      <c r="L310">
        <v>16.024999999999999</v>
      </c>
      <c r="M310">
        <v>66.099999999999994</v>
      </c>
      <c r="N310">
        <v>0.755</v>
      </c>
      <c r="O310">
        <v>18.228999999999999</v>
      </c>
      <c r="P310">
        <v>-6.0039999999999996</v>
      </c>
      <c r="Q310">
        <v>16.024999999999999</v>
      </c>
      <c r="R310">
        <v>66.099999999999994</v>
      </c>
      <c r="S310">
        <v>0.755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30</v>
      </c>
      <c r="I311">
        <v>12.430999999999999</v>
      </c>
      <c r="J311">
        <v>18.228999999999999</v>
      </c>
      <c r="K311">
        <v>5.798</v>
      </c>
      <c r="L311">
        <v>11.42</v>
      </c>
      <c r="M311">
        <v>91.9</v>
      </c>
      <c r="N311">
        <v>0.745</v>
      </c>
      <c r="O311">
        <v>18.228999999999999</v>
      </c>
      <c r="P311">
        <v>5.798</v>
      </c>
      <c r="Q311">
        <v>11.42</v>
      </c>
      <c r="R311">
        <v>91.9</v>
      </c>
      <c r="S311">
        <v>0.745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24</v>
      </c>
      <c r="I312">
        <v>14.694000000000001</v>
      </c>
      <c r="J312">
        <v>18.228999999999999</v>
      </c>
      <c r="K312">
        <v>3.5350000000000001</v>
      </c>
      <c r="L312">
        <v>9.5470000000000006</v>
      </c>
      <c r="M312">
        <v>65</v>
      </c>
      <c r="N312">
        <v>0.57999999999999996</v>
      </c>
      <c r="O312">
        <v>18.228999999999999</v>
      </c>
      <c r="P312">
        <v>3.5350000000000001</v>
      </c>
      <c r="Q312">
        <v>9.5470000000000006</v>
      </c>
      <c r="R312">
        <v>65</v>
      </c>
      <c r="S312">
        <v>0.57999999999999996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31</v>
      </c>
      <c r="I313">
        <v>15.61</v>
      </c>
      <c r="J313">
        <v>18.228999999999999</v>
      </c>
      <c r="K313">
        <v>2.6190000000000002</v>
      </c>
      <c r="L313">
        <v>14.058</v>
      </c>
      <c r="M313">
        <v>90.1</v>
      </c>
      <c r="N313">
        <v>0.83099999999999996</v>
      </c>
      <c r="O313">
        <v>18.228999999999999</v>
      </c>
      <c r="P313">
        <v>2.6190000000000002</v>
      </c>
      <c r="Q313">
        <v>14.058</v>
      </c>
      <c r="R313">
        <v>90.1</v>
      </c>
      <c r="S313">
        <v>0.83099999999999996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29</v>
      </c>
      <c r="I314">
        <v>12.256</v>
      </c>
      <c r="J314">
        <v>18.228999999999999</v>
      </c>
      <c r="K314">
        <v>5.9729999999999999</v>
      </c>
      <c r="L314">
        <v>12.256</v>
      </c>
      <c r="M314">
        <v>100</v>
      </c>
      <c r="N314">
        <v>0.80400000000000005</v>
      </c>
      <c r="O314">
        <v>18.228999999999999</v>
      </c>
      <c r="P314">
        <v>5.9729999999999999</v>
      </c>
      <c r="Q314">
        <v>12.256</v>
      </c>
      <c r="R314">
        <v>100</v>
      </c>
      <c r="S314">
        <v>0.80400000000000005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28</v>
      </c>
      <c r="I315">
        <v>17.216000000000001</v>
      </c>
      <c r="J315">
        <v>18.228999999999999</v>
      </c>
      <c r="K315">
        <v>1.0129999999999999</v>
      </c>
      <c r="L315">
        <v>14.23</v>
      </c>
      <c r="M315">
        <v>82.7</v>
      </c>
      <c r="N315">
        <v>0.80300000000000005</v>
      </c>
      <c r="O315">
        <v>18.228999999999999</v>
      </c>
      <c r="P315">
        <v>1.0129999999999999</v>
      </c>
      <c r="Q315">
        <v>14.23</v>
      </c>
      <c r="R315">
        <v>82.7</v>
      </c>
      <c r="S315">
        <v>0.80300000000000005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33</v>
      </c>
      <c r="I316">
        <v>5.1449999999999996</v>
      </c>
      <c r="J316">
        <v>18.228999999999999</v>
      </c>
      <c r="K316">
        <v>13.084</v>
      </c>
      <c r="L316">
        <v>5.1449999999999996</v>
      </c>
      <c r="M316">
        <v>100</v>
      </c>
      <c r="N316">
        <v>0.44</v>
      </c>
      <c r="O316">
        <v>18.228999999999999</v>
      </c>
      <c r="P316">
        <v>13.084</v>
      </c>
      <c r="Q316">
        <v>5.1449999999999996</v>
      </c>
      <c r="R316">
        <v>100</v>
      </c>
      <c r="S316">
        <v>0.44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27</v>
      </c>
      <c r="I317">
        <v>17.384</v>
      </c>
      <c r="J317">
        <v>18.228999999999999</v>
      </c>
      <c r="K317">
        <v>0.84499999999999997</v>
      </c>
      <c r="L317">
        <v>13.563000000000001</v>
      </c>
      <c r="M317">
        <v>78</v>
      </c>
      <c r="N317">
        <v>0.76200000000000001</v>
      </c>
      <c r="O317">
        <v>18.228999999999999</v>
      </c>
      <c r="P317">
        <v>0.84499999999999997</v>
      </c>
      <c r="Q317">
        <v>13.563000000000001</v>
      </c>
      <c r="R317">
        <v>78</v>
      </c>
      <c r="S317">
        <v>0.76200000000000001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26</v>
      </c>
      <c r="I318">
        <v>18.228999999999999</v>
      </c>
      <c r="J318">
        <v>18.228999999999999</v>
      </c>
      <c r="K318">
        <v>0</v>
      </c>
      <c r="L318">
        <v>18.228999999999999</v>
      </c>
      <c r="M318">
        <v>100</v>
      </c>
      <c r="N318">
        <v>1</v>
      </c>
      <c r="O318">
        <v>18.228999999999999</v>
      </c>
      <c r="P318">
        <v>0</v>
      </c>
      <c r="Q318">
        <v>18.228999999999999</v>
      </c>
      <c r="R318">
        <v>100</v>
      </c>
      <c r="S318">
        <v>1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25</v>
      </c>
      <c r="I319">
        <v>38.045000000000002</v>
      </c>
      <c r="J319">
        <v>18.228999999999999</v>
      </c>
      <c r="K319">
        <v>-19.815999999999999</v>
      </c>
      <c r="L319">
        <v>16.632000000000001</v>
      </c>
      <c r="M319">
        <v>43.7</v>
      </c>
      <c r="N319">
        <v>0.59099999999999997</v>
      </c>
      <c r="O319">
        <v>18.228999999999999</v>
      </c>
      <c r="P319">
        <v>-19.815999999999999</v>
      </c>
      <c r="Q319">
        <v>16.632000000000001</v>
      </c>
      <c r="R319">
        <v>43.7</v>
      </c>
      <c r="S319">
        <v>0.59099999999999997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23</v>
      </c>
      <c r="I320">
        <v>18.053000000000001</v>
      </c>
      <c r="J320">
        <v>18.228999999999999</v>
      </c>
      <c r="K320">
        <v>0.17599999999999999</v>
      </c>
      <c r="L320">
        <v>13.505000000000001</v>
      </c>
      <c r="M320">
        <v>74.8</v>
      </c>
      <c r="N320">
        <v>0.74399999999999999</v>
      </c>
      <c r="O320">
        <v>18.228999999999999</v>
      </c>
      <c r="P320">
        <v>0.17599999999999999</v>
      </c>
      <c r="Q320">
        <v>13.505000000000001</v>
      </c>
      <c r="R320">
        <v>74.8</v>
      </c>
      <c r="S320">
        <v>0.74399999999999999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38</v>
      </c>
      <c r="I321">
        <v>15.592000000000001</v>
      </c>
      <c r="J321">
        <v>18.228999999999999</v>
      </c>
      <c r="K321">
        <v>2.637</v>
      </c>
      <c r="L321">
        <v>14.058999999999999</v>
      </c>
      <c r="M321">
        <v>90.2</v>
      </c>
      <c r="N321">
        <v>0.83099999999999996</v>
      </c>
      <c r="O321">
        <v>18.228999999999999</v>
      </c>
      <c r="P321">
        <v>2.637</v>
      </c>
      <c r="Q321">
        <v>14.058999999999999</v>
      </c>
      <c r="R321">
        <v>90.2</v>
      </c>
      <c r="S321">
        <v>0.83099999999999996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39</v>
      </c>
      <c r="I322">
        <v>4.1020000000000003</v>
      </c>
      <c r="J322">
        <v>18.228999999999999</v>
      </c>
      <c r="K322">
        <v>14.127000000000001</v>
      </c>
      <c r="L322">
        <v>4.1020000000000003</v>
      </c>
      <c r="M322">
        <v>100</v>
      </c>
      <c r="N322">
        <v>0.36699999999999999</v>
      </c>
      <c r="O322">
        <v>18.228999999999999</v>
      </c>
      <c r="P322">
        <v>14.127000000000001</v>
      </c>
      <c r="Q322">
        <v>4.1020000000000003</v>
      </c>
      <c r="R322">
        <v>100</v>
      </c>
      <c r="S322">
        <v>0.36699999999999999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40</v>
      </c>
      <c r="I323">
        <v>6.9740000000000002</v>
      </c>
      <c r="J323">
        <v>18.228999999999999</v>
      </c>
      <c r="K323">
        <v>11.255000000000001</v>
      </c>
      <c r="L323">
        <v>6.9740000000000002</v>
      </c>
      <c r="M323">
        <v>100</v>
      </c>
      <c r="N323">
        <v>0.55300000000000005</v>
      </c>
      <c r="O323">
        <v>18.228999999999999</v>
      </c>
      <c r="P323">
        <v>11.255000000000001</v>
      </c>
      <c r="Q323">
        <v>6.9740000000000002</v>
      </c>
      <c r="R323">
        <v>100</v>
      </c>
      <c r="S323">
        <v>0.55300000000000005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34</v>
      </c>
      <c r="I324">
        <v>5.484</v>
      </c>
      <c r="J324">
        <v>18.228999999999999</v>
      </c>
      <c r="K324">
        <v>12.744999999999999</v>
      </c>
      <c r="L324">
        <v>5.484</v>
      </c>
      <c r="M324">
        <v>100</v>
      </c>
      <c r="N324">
        <v>0.46300000000000002</v>
      </c>
      <c r="O324">
        <v>18.228999999999999</v>
      </c>
      <c r="P324">
        <v>12.744999999999999</v>
      </c>
      <c r="Q324">
        <v>5.484</v>
      </c>
      <c r="R324">
        <v>100</v>
      </c>
      <c r="S324">
        <v>0.46300000000000002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41</v>
      </c>
      <c r="I325">
        <v>8.6280000000000001</v>
      </c>
      <c r="J325">
        <v>18.228999999999999</v>
      </c>
      <c r="K325">
        <v>9.6010000000000009</v>
      </c>
      <c r="L325">
        <v>8.6280000000000001</v>
      </c>
      <c r="M325">
        <v>100</v>
      </c>
      <c r="N325">
        <v>0.64200000000000002</v>
      </c>
      <c r="O325">
        <v>18.228999999999999</v>
      </c>
      <c r="P325">
        <v>9.6010000000000009</v>
      </c>
      <c r="Q325">
        <v>8.6280000000000001</v>
      </c>
      <c r="R325">
        <v>100</v>
      </c>
      <c r="S325">
        <v>0.64200000000000002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42</v>
      </c>
      <c r="I326">
        <v>5.4429999999999996</v>
      </c>
      <c r="J326">
        <v>18.228999999999999</v>
      </c>
      <c r="K326">
        <v>12.786</v>
      </c>
      <c r="L326">
        <v>5.4429999999999996</v>
      </c>
      <c r="M326">
        <v>100</v>
      </c>
      <c r="N326">
        <v>0.46</v>
      </c>
      <c r="O326">
        <v>18.228999999999999</v>
      </c>
      <c r="P326">
        <v>12.786</v>
      </c>
      <c r="Q326">
        <v>5.4429999999999996</v>
      </c>
      <c r="R326">
        <v>100</v>
      </c>
      <c r="S326">
        <v>0.46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37</v>
      </c>
      <c r="I327">
        <v>5.1449999999999996</v>
      </c>
      <c r="J327">
        <v>18.228999999999999</v>
      </c>
      <c r="K327">
        <v>13.084</v>
      </c>
      <c r="L327">
        <v>5.1449999999999996</v>
      </c>
      <c r="M327">
        <v>100</v>
      </c>
      <c r="N327">
        <v>0.44</v>
      </c>
      <c r="O327">
        <v>18.228999999999999</v>
      </c>
      <c r="P327">
        <v>13.084</v>
      </c>
      <c r="Q327">
        <v>5.1449999999999996</v>
      </c>
      <c r="R327">
        <v>100</v>
      </c>
      <c r="S327">
        <v>0.44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43</v>
      </c>
      <c r="I328">
        <v>3.3580000000000001</v>
      </c>
      <c r="J328">
        <v>18.228999999999999</v>
      </c>
      <c r="K328">
        <v>14.871</v>
      </c>
      <c r="L328">
        <v>3.3580000000000001</v>
      </c>
      <c r="M328">
        <v>100</v>
      </c>
      <c r="N328">
        <v>0.311</v>
      </c>
      <c r="O328">
        <v>18.228999999999999</v>
      </c>
      <c r="P328">
        <v>14.871</v>
      </c>
      <c r="Q328">
        <v>3.3580000000000001</v>
      </c>
      <c r="R328">
        <v>100</v>
      </c>
      <c r="S328">
        <v>0.311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44</v>
      </c>
      <c r="I329">
        <v>18.228999999999999</v>
      </c>
      <c r="J329">
        <v>18.228999999999999</v>
      </c>
      <c r="K329">
        <v>0</v>
      </c>
      <c r="L329">
        <v>18.228999999999999</v>
      </c>
      <c r="M329">
        <v>100</v>
      </c>
      <c r="N329">
        <v>1</v>
      </c>
      <c r="O329">
        <v>18.228999999999999</v>
      </c>
      <c r="P329">
        <v>0</v>
      </c>
      <c r="Q329">
        <v>18.228999999999999</v>
      </c>
      <c r="R329">
        <v>100</v>
      </c>
      <c r="S329">
        <v>1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36</v>
      </c>
      <c r="I330">
        <v>18.535</v>
      </c>
      <c r="J330">
        <v>18.228999999999999</v>
      </c>
      <c r="K330">
        <v>-0.30599999999999999</v>
      </c>
      <c r="L330">
        <v>13.877000000000001</v>
      </c>
      <c r="M330">
        <v>74.900000000000006</v>
      </c>
      <c r="N330">
        <v>0.755</v>
      </c>
      <c r="O330">
        <v>18.228999999999999</v>
      </c>
      <c r="P330">
        <v>-0.30599999999999999</v>
      </c>
      <c r="Q330">
        <v>13.877000000000001</v>
      </c>
      <c r="R330">
        <v>74.900000000000006</v>
      </c>
      <c r="S330">
        <v>0.755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35</v>
      </c>
      <c r="I331">
        <v>2.7080000000000002</v>
      </c>
      <c r="J331">
        <v>18.228999999999999</v>
      </c>
      <c r="K331">
        <v>15.521000000000001</v>
      </c>
      <c r="L331">
        <v>2.7080000000000002</v>
      </c>
      <c r="M331">
        <v>100</v>
      </c>
      <c r="N331">
        <v>0.25900000000000001</v>
      </c>
      <c r="O331">
        <v>18.228999999999999</v>
      </c>
      <c r="P331">
        <v>15.521000000000001</v>
      </c>
      <c r="Q331">
        <v>2.7080000000000002</v>
      </c>
      <c r="R331">
        <v>100</v>
      </c>
      <c r="S331">
        <v>0.25900000000000001</v>
      </c>
    </row>
    <row r="332" spans="1:19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22</v>
      </c>
      <c r="H332" t="s">
        <v>32</v>
      </c>
      <c r="I332">
        <v>18.602</v>
      </c>
      <c r="J332">
        <v>21.507999999999999</v>
      </c>
      <c r="K332">
        <v>2.9060000000000001</v>
      </c>
      <c r="L332">
        <v>17.512</v>
      </c>
      <c r="M332">
        <v>94.1</v>
      </c>
      <c r="N332">
        <v>0.873</v>
      </c>
      <c r="O332">
        <v>21.507999999999999</v>
      </c>
      <c r="P332">
        <v>2.9060000000000001</v>
      </c>
      <c r="Q332">
        <v>17.512</v>
      </c>
      <c r="R332">
        <v>94.1</v>
      </c>
      <c r="S332">
        <v>0.873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30</v>
      </c>
      <c r="I333">
        <v>17.43</v>
      </c>
      <c r="J333">
        <v>21.507999999999999</v>
      </c>
      <c r="K333">
        <v>4.0780000000000003</v>
      </c>
      <c r="L333">
        <v>16.437000000000001</v>
      </c>
      <c r="M333">
        <v>94.3</v>
      </c>
      <c r="N333">
        <v>0.84399999999999997</v>
      </c>
      <c r="O333">
        <v>21.507999999999999</v>
      </c>
      <c r="P333">
        <v>4.0780000000000003</v>
      </c>
      <c r="Q333">
        <v>16.437000000000001</v>
      </c>
      <c r="R333">
        <v>94.3</v>
      </c>
      <c r="S333">
        <v>0.84399999999999997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24</v>
      </c>
      <c r="I334">
        <v>36.729999999999997</v>
      </c>
      <c r="J334">
        <v>21.507999999999999</v>
      </c>
      <c r="K334">
        <v>-15.222</v>
      </c>
      <c r="L334">
        <v>21.507999999999999</v>
      </c>
      <c r="M334">
        <v>58.6</v>
      </c>
      <c r="N334">
        <v>0.73899999999999999</v>
      </c>
      <c r="O334">
        <v>21.507999999999999</v>
      </c>
      <c r="P334">
        <v>-15.222</v>
      </c>
      <c r="Q334">
        <v>21.507999999999999</v>
      </c>
      <c r="R334">
        <v>58.6</v>
      </c>
      <c r="S334">
        <v>0.73899999999999999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31</v>
      </c>
      <c r="I335">
        <v>27.684000000000001</v>
      </c>
      <c r="J335">
        <v>21.507999999999999</v>
      </c>
      <c r="K335">
        <v>-6.1760000000000002</v>
      </c>
      <c r="L335">
        <v>21.507999999999999</v>
      </c>
      <c r="M335">
        <v>77.7</v>
      </c>
      <c r="N335">
        <v>0.874</v>
      </c>
      <c r="O335">
        <v>21.507999999999999</v>
      </c>
      <c r="P335">
        <v>-6.1760000000000002</v>
      </c>
      <c r="Q335">
        <v>21.507999999999999</v>
      </c>
      <c r="R335">
        <v>77.7</v>
      </c>
      <c r="S335">
        <v>0.874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29</v>
      </c>
      <c r="I336">
        <v>18.013000000000002</v>
      </c>
      <c r="J336">
        <v>21.507999999999999</v>
      </c>
      <c r="K336">
        <v>3.4950000000000001</v>
      </c>
      <c r="L336">
        <v>17.399999999999999</v>
      </c>
      <c r="M336">
        <v>96.6</v>
      </c>
      <c r="N336">
        <v>0.88100000000000001</v>
      </c>
      <c r="O336">
        <v>21.507999999999999</v>
      </c>
      <c r="P336">
        <v>3.4950000000000001</v>
      </c>
      <c r="Q336">
        <v>17.399999999999999</v>
      </c>
      <c r="R336">
        <v>96.6</v>
      </c>
      <c r="S336">
        <v>0.88100000000000001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28</v>
      </c>
      <c r="I337">
        <v>25.093</v>
      </c>
      <c r="J337">
        <v>21.507999999999999</v>
      </c>
      <c r="K337">
        <v>-3.585</v>
      </c>
      <c r="L337">
        <v>19.648</v>
      </c>
      <c r="M337">
        <v>78.3</v>
      </c>
      <c r="N337">
        <v>0.84299999999999997</v>
      </c>
      <c r="O337">
        <v>21.507999999999999</v>
      </c>
      <c r="P337">
        <v>-3.585</v>
      </c>
      <c r="Q337">
        <v>19.648</v>
      </c>
      <c r="R337">
        <v>78.3</v>
      </c>
      <c r="S337">
        <v>0.84299999999999997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33</v>
      </c>
      <c r="I338">
        <v>29.376999999999999</v>
      </c>
      <c r="J338">
        <v>21.507999999999999</v>
      </c>
      <c r="K338">
        <v>-7.8689999999999998</v>
      </c>
      <c r="L338">
        <v>20.385999999999999</v>
      </c>
      <c r="M338">
        <v>69.400000000000006</v>
      </c>
      <c r="N338">
        <v>0.80100000000000005</v>
      </c>
      <c r="O338">
        <v>21.507999999999999</v>
      </c>
      <c r="P338">
        <v>-7.8689999999999998</v>
      </c>
      <c r="Q338">
        <v>20.385999999999999</v>
      </c>
      <c r="R338">
        <v>69.400000000000006</v>
      </c>
      <c r="S338">
        <v>0.80100000000000005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27</v>
      </c>
      <c r="I339">
        <v>24.349</v>
      </c>
      <c r="J339">
        <v>21.507999999999999</v>
      </c>
      <c r="K339">
        <v>-2.8410000000000002</v>
      </c>
      <c r="L339">
        <v>21.507999999999999</v>
      </c>
      <c r="M339">
        <v>88.3</v>
      </c>
      <c r="N339">
        <v>0.93799999999999994</v>
      </c>
      <c r="O339">
        <v>21.507999999999999</v>
      </c>
      <c r="P339">
        <v>-2.8410000000000002</v>
      </c>
      <c r="Q339">
        <v>21.507999999999999</v>
      </c>
      <c r="R339">
        <v>88.3</v>
      </c>
      <c r="S339">
        <v>0.93799999999999994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26</v>
      </c>
      <c r="I340">
        <v>21.507999999999999</v>
      </c>
      <c r="J340">
        <v>21.507999999999999</v>
      </c>
      <c r="K340">
        <v>0</v>
      </c>
      <c r="L340">
        <v>21.507999999999999</v>
      </c>
      <c r="M340">
        <v>100</v>
      </c>
      <c r="N340">
        <v>1</v>
      </c>
      <c r="O340">
        <v>21.507999999999999</v>
      </c>
      <c r="P340">
        <v>0</v>
      </c>
      <c r="Q340">
        <v>21.507999999999999</v>
      </c>
      <c r="R340">
        <v>100</v>
      </c>
      <c r="S340">
        <v>1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25</v>
      </c>
      <c r="I341">
        <v>26.527999999999999</v>
      </c>
      <c r="J341">
        <v>21.507999999999999</v>
      </c>
      <c r="K341">
        <v>-5.0199999999999996</v>
      </c>
      <c r="L341">
        <v>21.507999999999999</v>
      </c>
      <c r="M341">
        <v>81.099999999999994</v>
      </c>
      <c r="N341">
        <v>0.89600000000000002</v>
      </c>
      <c r="O341">
        <v>21.507999999999999</v>
      </c>
      <c r="P341">
        <v>-5.0199999999999996</v>
      </c>
      <c r="Q341">
        <v>21.507999999999999</v>
      </c>
      <c r="R341">
        <v>81.099999999999994</v>
      </c>
      <c r="S341">
        <v>0.89600000000000002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23</v>
      </c>
      <c r="I342">
        <v>17.748000000000001</v>
      </c>
      <c r="J342">
        <v>21.507999999999999</v>
      </c>
      <c r="K342">
        <v>3.76</v>
      </c>
      <c r="L342">
        <v>16.981000000000002</v>
      </c>
      <c r="M342">
        <v>95.7</v>
      </c>
      <c r="N342">
        <v>0.86499999999999999</v>
      </c>
      <c r="O342">
        <v>21.507999999999999</v>
      </c>
      <c r="P342">
        <v>3.76</v>
      </c>
      <c r="Q342">
        <v>16.981000000000002</v>
      </c>
      <c r="R342">
        <v>95.7</v>
      </c>
      <c r="S342">
        <v>0.86499999999999999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38</v>
      </c>
      <c r="I343">
        <v>15.763999999999999</v>
      </c>
      <c r="J343">
        <v>21.507999999999999</v>
      </c>
      <c r="K343">
        <v>5.7439999999999998</v>
      </c>
      <c r="L343">
        <v>15.23</v>
      </c>
      <c r="M343">
        <v>96.6</v>
      </c>
      <c r="N343">
        <v>0.81699999999999995</v>
      </c>
      <c r="O343">
        <v>21.507999999999999</v>
      </c>
      <c r="P343">
        <v>5.7439999999999998</v>
      </c>
      <c r="Q343">
        <v>15.23</v>
      </c>
      <c r="R343">
        <v>96.6</v>
      </c>
      <c r="S343">
        <v>0.81699999999999995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39</v>
      </c>
      <c r="I344">
        <v>11.945</v>
      </c>
      <c r="J344">
        <v>21.507999999999999</v>
      </c>
      <c r="K344">
        <v>9.5630000000000006</v>
      </c>
      <c r="L344">
        <v>11.814</v>
      </c>
      <c r="M344">
        <v>98.9</v>
      </c>
      <c r="N344">
        <v>0.70599999999999996</v>
      </c>
      <c r="O344">
        <v>21.507999999999999</v>
      </c>
      <c r="P344">
        <v>9.5630000000000006</v>
      </c>
      <c r="Q344">
        <v>11.814</v>
      </c>
      <c r="R344">
        <v>98.9</v>
      </c>
      <c r="S344">
        <v>0.70599999999999996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40</v>
      </c>
      <c r="I345">
        <v>16.18</v>
      </c>
      <c r="J345">
        <v>21.507999999999999</v>
      </c>
      <c r="K345">
        <v>5.3280000000000003</v>
      </c>
      <c r="L345">
        <v>14.401</v>
      </c>
      <c r="M345">
        <v>89</v>
      </c>
      <c r="N345">
        <v>0.76400000000000001</v>
      </c>
      <c r="O345">
        <v>21.507999999999999</v>
      </c>
      <c r="P345">
        <v>5.3280000000000003</v>
      </c>
      <c r="Q345">
        <v>14.401</v>
      </c>
      <c r="R345">
        <v>89</v>
      </c>
      <c r="S345">
        <v>0.76400000000000001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34</v>
      </c>
      <c r="I346">
        <v>19.771000000000001</v>
      </c>
      <c r="J346">
        <v>21.507999999999999</v>
      </c>
      <c r="K346">
        <v>1.7370000000000001</v>
      </c>
      <c r="L346">
        <v>18.466000000000001</v>
      </c>
      <c r="M346">
        <v>93.4</v>
      </c>
      <c r="N346">
        <v>0.89500000000000002</v>
      </c>
      <c r="O346">
        <v>21.507999999999999</v>
      </c>
      <c r="P346">
        <v>1.7370000000000001</v>
      </c>
      <c r="Q346">
        <v>18.466000000000001</v>
      </c>
      <c r="R346">
        <v>93.4</v>
      </c>
      <c r="S346">
        <v>0.89500000000000002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41</v>
      </c>
      <c r="I347">
        <v>17.041</v>
      </c>
      <c r="J347">
        <v>21.507999999999999</v>
      </c>
      <c r="K347">
        <v>4.4669999999999996</v>
      </c>
      <c r="L347">
        <v>16.606000000000002</v>
      </c>
      <c r="M347">
        <v>97.4</v>
      </c>
      <c r="N347">
        <v>0.86199999999999999</v>
      </c>
      <c r="O347">
        <v>21.507999999999999</v>
      </c>
      <c r="P347">
        <v>4.4669999999999996</v>
      </c>
      <c r="Q347">
        <v>16.606000000000002</v>
      </c>
      <c r="R347">
        <v>97.4</v>
      </c>
      <c r="S347">
        <v>0.86199999999999999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42</v>
      </c>
      <c r="I348">
        <v>16.715</v>
      </c>
      <c r="J348">
        <v>21.507999999999999</v>
      </c>
      <c r="K348">
        <v>4.7930000000000001</v>
      </c>
      <c r="L348">
        <v>16.103999999999999</v>
      </c>
      <c r="M348">
        <v>96.3</v>
      </c>
      <c r="N348">
        <v>0.84299999999999997</v>
      </c>
      <c r="O348">
        <v>21.507999999999999</v>
      </c>
      <c r="P348">
        <v>4.7930000000000001</v>
      </c>
      <c r="Q348">
        <v>16.103999999999999</v>
      </c>
      <c r="R348">
        <v>96.3</v>
      </c>
      <c r="S348">
        <v>0.84299999999999997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37</v>
      </c>
      <c r="I349">
        <v>29.376999999999999</v>
      </c>
      <c r="J349">
        <v>21.507999999999999</v>
      </c>
      <c r="K349">
        <v>-7.8689999999999998</v>
      </c>
      <c r="L349">
        <v>20.385999999999999</v>
      </c>
      <c r="M349">
        <v>69.400000000000006</v>
      </c>
      <c r="N349">
        <v>0.80100000000000005</v>
      </c>
      <c r="O349">
        <v>21.507999999999999</v>
      </c>
      <c r="P349">
        <v>-7.8689999999999998</v>
      </c>
      <c r="Q349">
        <v>20.385999999999999</v>
      </c>
      <c r="R349">
        <v>69.400000000000006</v>
      </c>
      <c r="S349">
        <v>0.80100000000000005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43</v>
      </c>
      <c r="I350">
        <v>17.738</v>
      </c>
      <c r="J350">
        <v>21.507999999999999</v>
      </c>
      <c r="K350">
        <v>3.77</v>
      </c>
      <c r="L350">
        <v>16.207999999999998</v>
      </c>
      <c r="M350">
        <v>91.4</v>
      </c>
      <c r="N350">
        <v>0.82599999999999996</v>
      </c>
      <c r="O350">
        <v>21.507999999999999</v>
      </c>
      <c r="P350">
        <v>3.77</v>
      </c>
      <c r="Q350">
        <v>16.207999999999998</v>
      </c>
      <c r="R350">
        <v>91.4</v>
      </c>
      <c r="S350">
        <v>0.82599999999999996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44</v>
      </c>
      <c r="I351">
        <v>21.507999999999999</v>
      </c>
      <c r="J351">
        <v>21.507999999999999</v>
      </c>
      <c r="K351">
        <v>0</v>
      </c>
      <c r="L351">
        <v>21.507999999999999</v>
      </c>
      <c r="M351">
        <v>100</v>
      </c>
      <c r="N351">
        <v>1</v>
      </c>
      <c r="O351">
        <v>21.507999999999999</v>
      </c>
      <c r="P351">
        <v>0</v>
      </c>
      <c r="Q351">
        <v>21.507999999999999</v>
      </c>
      <c r="R351">
        <v>100</v>
      </c>
      <c r="S351">
        <v>1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36</v>
      </c>
      <c r="I352">
        <v>22.338000000000001</v>
      </c>
      <c r="J352">
        <v>21.507999999999999</v>
      </c>
      <c r="K352">
        <v>-0.83</v>
      </c>
      <c r="L352">
        <v>19.47</v>
      </c>
      <c r="M352">
        <v>87.2</v>
      </c>
      <c r="N352">
        <v>0.88800000000000001</v>
      </c>
      <c r="O352">
        <v>21.507999999999999</v>
      </c>
      <c r="P352">
        <v>-0.83</v>
      </c>
      <c r="Q352">
        <v>19.47</v>
      </c>
      <c r="R352">
        <v>87.2</v>
      </c>
      <c r="S352">
        <v>0.88800000000000001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35</v>
      </c>
      <c r="I353">
        <v>4.782</v>
      </c>
      <c r="J353">
        <v>21.507999999999999</v>
      </c>
      <c r="K353">
        <v>16.725999999999999</v>
      </c>
      <c r="L353">
        <v>4.782</v>
      </c>
      <c r="M353">
        <v>100</v>
      </c>
      <c r="N353">
        <v>0.36399999999999999</v>
      </c>
      <c r="O353">
        <v>21.507999999999999</v>
      </c>
      <c r="P353">
        <v>16.725999999999999</v>
      </c>
      <c r="Q353">
        <v>4.782</v>
      </c>
      <c r="R353">
        <v>100</v>
      </c>
      <c r="S353">
        <v>0.36399999999999999</v>
      </c>
    </row>
    <row r="354" spans="1:19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22</v>
      </c>
      <c r="H354" t="s">
        <v>32</v>
      </c>
      <c r="I354">
        <v>14.339</v>
      </c>
      <c r="J354">
        <v>30.841000000000001</v>
      </c>
      <c r="K354">
        <v>16.501999999999999</v>
      </c>
      <c r="L354">
        <v>10.417</v>
      </c>
      <c r="M354">
        <v>72.599999999999994</v>
      </c>
      <c r="N354">
        <v>0.46100000000000002</v>
      </c>
      <c r="O354">
        <v>16.695</v>
      </c>
      <c r="P354">
        <v>2.3559999999999999</v>
      </c>
      <c r="Q354">
        <v>0</v>
      </c>
      <c r="R354">
        <v>0</v>
      </c>
      <c r="S354">
        <v>0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30</v>
      </c>
      <c r="I355">
        <v>5.0709999999999997</v>
      </c>
      <c r="J355">
        <v>30.841000000000001</v>
      </c>
      <c r="K355">
        <v>25.77</v>
      </c>
      <c r="L355">
        <v>5.0709999999999997</v>
      </c>
      <c r="M355">
        <v>100</v>
      </c>
      <c r="N355">
        <v>0.28199999999999997</v>
      </c>
      <c r="O355">
        <v>16.695</v>
      </c>
      <c r="P355">
        <v>11.624000000000001</v>
      </c>
      <c r="Q355">
        <v>0</v>
      </c>
      <c r="R355">
        <v>0</v>
      </c>
      <c r="S355">
        <v>0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24</v>
      </c>
      <c r="I356">
        <v>11.438000000000001</v>
      </c>
      <c r="J356">
        <v>30.841000000000001</v>
      </c>
      <c r="K356">
        <v>19.402999999999999</v>
      </c>
      <c r="L356">
        <v>8.2880000000000003</v>
      </c>
      <c r="M356">
        <v>72.5</v>
      </c>
      <c r="N356">
        <v>0.39200000000000002</v>
      </c>
      <c r="O356">
        <v>16.695</v>
      </c>
      <c r="P356">
        <v>5.2569999999999997</v>
      </c>
      <c r="Q356">
        <v>0</v>
      </c>
      <c r="R356">
        <v>0</v>
      </c>
      <c r="S356">
        <v>0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31</v>
      </c>
      <c r="I357">
        <v>24.149000000000001</v>
      </c>
      <c r="J357">
        <v>30.841000000000001</v>
      </c>
      <c r="K357">
        <v>6.6920000000000002</v>
      </c>
      <c r="L357">
        <v>20.585999999999999</v>
      </c>
      <c r="M357">
        <v>85.2</v>
      </c>
      <c r="N357">
        <v>0.749</v>
      </c>
      <c r="O357">
        <v>16.695</v>
      </c>
      <c r="P357">
        <v>-7.4539999999999997</v>
      </c>
      <c r="Q357">
        <v>0</v>
      </c>
      <c r="R357">
        <v>0</v>
      </c>
      <c r="S357">
        <v>0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29</v>
      </c>
      <c r="I358">
        <v>9.9930000000000003</v>
      </c>
      <c r="J358">
        <v>30.841000000000001</v>
      </c>
      <c r="K358">
        <v>20.847999999999999</v>
      </c>
      <c r="L358">
        <v>9.1649999999999991</v>
      </c>
      <c r="M358">
        <v>91.7</v>
      </c>
      <c r="N358">
        <v>0.44900000000000001</v>
      </c>
      <c r="O358">
        <v>16.695</v>
      </c>
      <c r="P358">
        <v>6.702</v>
      </c>
      <c r="Q358">
        <v>0</v>
      </c>
      <c r="R358">
        <v>0</v>
      </c>
      <c r="S358">
        <v>0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28</v>
      </c>
      <c r="I359">
        <v>10.61</v>
      </c>
      <c r="J359">
        <v>30.841000000000001</v>
      </c>
      <c r="K359">
        <v>20.231000000000002</v>
      </c>
      <c r="L359">
        <v>10.61</v>
      </c>
      <c r="M359">
        <v>100</v>
      </c>
      <c r="N359">
        <v>0.51200000000000001</v>
      </c>
      <c r="O359">
        <v>16.695</v>
      </c>
      <c r="P359">
        <v>6.085</v>
      </c>
      <c r="Q359">
        <v>0</v>
      </c>
      <c r="R359">
        <v>0</v>
      </c>
      <c r="S359">
        <v>0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33</v>
      </c>
      <c r="I360">
        <v>4.766</v>
      </c>
      <c r="J360">
        <v>30.841000000000001</v>
      </c>
      <c r="K360">
        <v>26.074999999999999</v>
      </c>
      <c r="L360">
        <v>4.766</v>
      </c>
      <c r="M360">
        <v>100</v>
      </c>
      <c r="N360">
        <v>0.26800000000000002</v>
      </c>
      <c r="O360">
        <v>16.695</v>
      </c>
      <c r="P360">
        <v>11.929</v>
      </c>
      <c r="Q360">
        <v>0</v>
      </c>
      <c r="R360">
        <v>0</v>
      </c>
      <c r="S360">
        <v>0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27</v>
      </c>
      <c r="I361">
        <v>11.509</v>
      </c>
      <c r="J361">
        <v>30.841000000000001</v>
      </c>
      <c r="K361">
        <v>19.332000000000001</v>
      </c>
      <c r="L361">
        <v>11.509</v>
      </c>
      <c r="M361">
        <v>100</v>
      </c>
      <c r="N361">
        <v>0.54400000000000004</v>
      </c>
      <c r="O361">
        <v>16.695</v>
      </c>
      <c r="P361">
        <v>5.1859999999999999</v>
      </c>
      <c r="Q361">
        <v>0</v>
      </c>
      <c r="R361">
        <v>0</v>
      </c>
      <c r="S361">
        <v>0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26</v>
      </c>
      <c r="I362">
        <v>30.841000000000001</v>
      </c>
      <c r="J362">
        <v>30.841000000000001</v>
      </c>
      <c r="K362">
        <v>0</v>
      </c>
      <c r="L362">
        <v>30.841000000000001</v>
      </c>
      <c r="M362">
        <v>100</v>
      </c>
      <c r="N362">
        <v>1</v>
      </c>
      <c r="O362">
        <v>16.695</v>
      </c>
      <c r="P362">
        <v>-14.146000000000001</v>
      </c>
      <c r="Q362">
        <v>0</v>
      </c>
      <c r="R362">
        <v>0</v>
      </c>
      <c r="S362">
        <v>0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25</v>
      </c>
      <c r="I363">
        <v>9.1189999999999998</v>
      </c>
      <c r="J363">
        <v>30.841000000000001</v>
      </c>
      <c r="K363">
        <v>21.722000000000001</v>
      </c>
      <c r="L363">
        <v>9.1189999999999998</v>
      </c>
      <c r="M363">
        <v>100</v>
      </c>
      <c r="N363">
        <v>0.45600000000000002</v>
      </c>
      <c r="O363">
        <v>16.695</v>
      </c>
      <c r="P363">
        <v>7.5759999999999996</v>
      </c>
      <c r="Q363">
        <v>0</v>
      </c>
      <c r="R363">
        <v>0</v>
      </c>
      <c r="S363">
        <v>0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23</v>
      </c>
      <c r="I364">
        <v>12.048999999999999</v>
      </c>
      <c r="J364">
        <v>30.841000000000001</v>
      </c>
      <c r="K364">
        <v>18.792000000000002</v>
      </c>
      <c r="L364">
        <v>9.2040000000000006</v>
      </c>
      <c r="M364">
        <v>76.400000000000006</v>
      </c>
      <c r="N364">
        <v>0.42899999999999999</v>
      </c>
      <c r="O364">
        <v>16.695</v>
      </c>
      <c r="P364">
        <v>4.6459999999999999</v>
      </c>
      <c r="Q364">
        <v>0</v>
      </c>
      <c r="R364">
        <v>0</v>
      </c>
      <c r="S364">
        <v>0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38</v>
      </c>
      <c r="I365">
        <v>15.057</v>
      </c>
      <c r="J365">
        <v>30.841000000000001</v>
      </c>
      <c r="K365">
        <v>15.784000000000001</v>
      </c>
      <c r="L365">
        <v>13.226000000000001</v>
      </c>
      <c r="M365">
        <v>87.8</v>
      </c>
      <c r="N365">
        <v>0.57599999999999996</v>
      </c>
      <c r="O365">
        <v>16.695</v>
      </c>
      <c r="P365">
        <v>1.6379999999999999</v>
      </c>
      <c r="Q365">
        <v>0</v>
      </c>
      <c r="R365">
        <v>0</v>
      </c>
      <c r="S365">
        <v>0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39</v>
      </c>
      <c r="I366">
        <v>1.375</v>
      </c>
      <c r="J366">
        <v>30.841000000000001</v>
      </c>
      <c r="K366">
        <v>29.466000000000001</v>
      </c>
      <c r="L366">
        <v>1.367</v>
      </c>
      <c r="M366">
        <v>99.4</v>
      </c>
      <c r="N366">
        <v>8.5000000000000006E-2</v>
      </c>
      <c r="O366">
        <v>16.695</v>
      </c>
      <c r="P366">
        <v>15.32</v>
      </c>
      <c r="Q366">
        <v>0</v>
      </c>
      <c r="R366">
        <v>0</v>
      </c>
      <c r="S366">
        <v>0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40</v>
      </c>
      <c r="I367">
        <v>1.7130000000000001</v>
      </c>
      <c r="J367">
        <v>30.841000000000001</v>
      </c>
      <c r="K367">
        <v>29.128</v>
      </c>
      <c r="L367">
        <v>1.7130000000000001</v>
      </c>
      <c r="M367">
        <v>100</v>
      </c>
      <c r="N367">
        <v>0.105</v>
      </c>
      <c r="O367">
        <v>16.695</v>
      </c>
      <c r="P367">
        <v>14.981999999999999</v>
      </c>
      <c r="Q367">
        <v>0</v>
      </c>
      <c r="R367">
        <v>0</v>
      </c>
      <c r="S367">
        <v>0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34</v>
      </c>
      <c r="I368">
        <v>1.6870000000000001</v>
      </c>
      <c r="J368">
        <v>30.841000000000001</v>
      </c>
      <c r="K368">
        <v>29.154</v>
      </c>
      <c r="L368">
        <v>1.6870000000000001</v>
      </c>
      <c r="M368">
        <v>100</v>
      </c>
      <c r="N368">
        <v>0.104</v>
      </c>
      <c r="O368">
        <v>16.695</v>
      </c>
      <c r="P368">
        <v>15.007999999999999</v>
      </c>
      <c r="Q368">
        <v>0</v>
      </c>
      <c r="R368">
        <v>0</v>
      </c>
      <c r="S368">
        <v>0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41</v>
      </c>
      <c r="I369">
        <v>7.5350000000000001</v>
      </c>
      <c r="J369">
        <v>30.841000000000001</v>
      </c>
      <c r="K369">
        <v>23.306000000000001</v>
      </c>
      <c r="L369">
        <v>7.5350000000000001</v>
      </c>
      <c r="M369">
        <v>100</v>
      </c>
      <c r="N369">
        <v>0.39300000000000002</v>
      </c>
      <c r="O369">
        <v>16.695</v>
      </c>
      <c r="P369">
        <v>9.16</v>
      </c>
      <c r="Q369">
        <v>0</v>
      </c>
      <c r="R369">
        <v>0</v>
      </c>
      <c r="S369">
        <v>0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42</v>
      </c>
      <c r="I370">
        <v>7.843</v>
      </c>
      <c r="J370">
        <v>30.841000000000001</v>
      </c>
      <c r="K370">
        <v>22.998000000000001</v>
      </c>
      <c r="L370">
        <v>7.843</v>
      </c>
      <c r="M370">
        <v>100</v>
      </c>
      <c r="N370">
        <v>0.40500000000000003</v>
      </c>
      <c r="O370">
        <v>16.695</v>
      </c>
      <c r="P370">
        <v>8.8520000000000003</v>
      </c>
      <c r="Q370">
        <v>0</v>
      </c>
      <c r="R370">
        <v>0</v>
      </c>
      <c r="S370">
        <v>0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37</v>
      </c>
      <c r="I371">
        <v>4.766</v>
      </c>
      <c r="J371">
        <v>30.841000000000001</v>
      </c>
      <c r="K371">
        <v>26.074999999999999</v>
      </c>
      <c r="L371">
        <v>4.766</v>
      </c>
      <c r="M371">
        <v>100</v>
      </c>
      <c r="N371">
        <v>0.26800000000000002</v>
      </c>
      <c r="O371">
        <v>16.695</v>
      </c>
      <c r="P371">
        <v>11.929</v>
      </c>
      <c r="Q371">
        <v>0</v>
      </c>
      <c r="R371">
        <v>0</v>
      </c>
      <c r="S371">
        <v>0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43</v>
      </c>
      <c r="I372">
        <v>11.509</v>
      </c>
      <c r="J372">
        <v>30.841000000000001</v>
      </c>
      <c r="K372">
        <v>19.332000000000001</v>
      </c>
      <c r="L372">
        <v>11.509</v>
      </c>
      <c r="M372">
        <v>100</v>
      </c>
      <c r="N372">
        <v>0.54400000000000004</v>
      </c>
      <c r="O372">
        <v>16.695</v>
      </c>
      <c r="P372">
        <v>5.1859999999999999</v>
      </c>
      <c r="Q372">
        <v>0</v>
      </c>
      <c r="R372">
        <v>0</v>
      </c>
      <c r="S372">
        <v>0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44</v>
      </c>
      <c r="I373">
        <v>16.695</v>
      </c>
      <c r="J373">
        <v>30.841000000000001</v>
      </c>
      <c r="K373">
        <v>14.146000000000001</v>
      </c>
      <c r="L373">
        <v>0</v>
      </c>
      <c r="M373">
        <v>0</v>
      </c>
      <c r="N373">
        <v>0</v>
      </c>
      <c r="O373">
        <v>16.695</v>
      </c>
      <c r="P373">
        <v>0</v>
      </c>
      <c r="Q373">
        <v>16.695</v>
      </c>
      <c r="R373">
        <v>100</v>
      </c>
      <c r="S373">
        <v>1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36</v>
      </c>
      <c r="I374">
        <v>9.1189999999999998</v>
      </c>
      <c r="J374">
        <v>30.841000000000001</v>
      </c>
      <c r="K374">
        <v>21.722000000000001</v>
      </c>
      <c r="L374">
        <v>9.1189999999999998</v>
      </c>
      <c r="M374">
        <v>100</v>
      </c>
      <c r="N374">
        <v>0.45600000000000002</v>
      </c>
      <c r="O374">
        <v>16.695</v>
      </c>
      <c r="P374">
        <v>7.5759999999999996</v>
      </c>
      <c r="Q374">
        <v>0</v>
      </c>
      <c r="R374">
        <v>0</v>
      </c>
      <c r="S374">
        <v>0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35</v>
      </c>
      <c r="I375">
        <v>2.8519999999999999</v>
      </c>
      <c r="J375">
        <v>30.841000000000001</v>
      </c>
      <c r="K375">
        <v>27.989000000000001</v>
      </c>
      <c r="L375">
        <v>2.8519999999999999</v>
      </c>
      <c r="M375">
        <v>100</v>
      </c>
      <c r="N375">
        <v>0.16900000000000001</v>
      </c>
      <c r="O375">
        <v>16.695</v>
      </c>
      <c r="P375">
        <v>13.843</v>
      </c>
      <c r="Q375">
        <v>0</v>
      </c>
      <c r="R375">
        <v>0</v>
      </c>
      <c r="S375">
        <v>0</v>
      </c>
    </row>
    <row r="376" spans="1:19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22</v>
      </c>
      <c r="H376" t="s">
        <v>32</v>
      </c>
      <c r="I376">
        <v>88.061999999999998</v>
      </c>
      <c r="J376">
        <v>109.161</v>
      </c>
      <c r="K376">
        <v>21.099</v>
      </c>
      <c r="L376">
        <v>83.147999999999996</v>
      </c>
      <c r="M376">
        <v>94.4</v>
      </c>
      <c r="N376">
        <v>0.84299999999999997</v>
      </c>
      <c r="O376">
        <v>109.161</v>
      </c>
      <c r="P376">
        <v>21.099</v>
      </c>
      <c r="Q376">
        <v>83.147999999999996</v>
      </c>
      <c r="R376">
        <v>94.4</v>
      </c>
      <c r="S376">
        <v>0.84299999999999997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30</v>
      </c>
      <c r="I377">
        <v>74.295000000000002</v>
      </c>
      <c r="J377">
        <v>109.161</v>
      </c>
      <c r="K377">
        <v>34.866</v>
      </c>
      <c r="L377">
        <v>74.295000000000002</v>
      </c>
      <c r="M377">
        <v>100</v>
      </c>
      <c r="N377">
        <v>0.81</v>
      </c>
      <c r="O377">
        <v>109.161</v>
      </c>
      <c r="P377">
        <v>34.866</v>
      </c>
      <c r="Q377">
        <v>74.295000000000002</v>
      </c>
      <c r="R377">
        <v>100</v>
      </c>
      <c r="S377">
        <v>0.81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24</v>
      </c>
      <c r="I378">
        <v>67.819000000000003</v>
      </c>
      <c r="J378">
        <v>109.161</v>
      </c>
      <c r="K378">
        <v>41.341999999999999</v>
      </c>
      <c r="L378">
        <v>66.12</v>
      </c>
      <c r="M378">
        <v>97.5</v>
      </c>
      <c r="N378">
        <v>0.747</v>
      </c>
      <c r="O378">
        <v>109.161</v>
      </c>
      <c r="P378">
        <v>41.341999999999999</v>
      </c>
      <c r="Q378">
        <v>66.12</v>
      </c>
      <c r="R378">
        <v>97.5</v>
      </c>
      <c r="S378">
        <v>0.747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31</v>
      </c>
      <c r="I379">
        <v>71.965999999999994</v>
      </c>
      <c r="J379">
        <v>109.161</v>
      </c>
      <c r="K379">
        <v>37.195</v>
      </c>
      <c r="L379">
        <v>71.027000000000001</v>
      </c>
      <c r="M379">
        <v>98.7</v>
      </c>
      <c r="N379">
        <v>0.78400000000000003</v>
      </c>
      <c r="O379">
        <v>109.161</v>
      </c>
      <c r="P379">
        <v>37.195</v>
      </c>
      <c r="Q379">
        <v>71.027000000000001</v>
      </c>
      <c r="R379">
        <v>98.7</v>
      </c>
      <c r="S379">
        <v>0.78400000000000003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29</v>
      </c>
      <c r="I380">
        <v>78.84</v>
      </c>
      <c r="J380">
        <v>109.161</v>
      </c>
      <c r="K380">
        <v>30.321000000000002</v>
      </c>
      <c r="L380">
        <v>76.929000000000002</v>
      </c>
      <c r="M380">
        <v>97.6</v>
      </c>
      <c r="N380">
        <v>0.81799999999999995</v>
      </c>
      <c r="O380">
        <v>109.161</v>
      </c>
      <c r="P380">
        <v>30.321000000000002</v>
      </c>
      <c r="Q380">
        <v>76.929000000000002</v>
      </c>
      <c r="R380">
        <v>97.6</v>
      </c>
      <c r="S380">
        <v>0.81799999999999995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28</v>
      </c>
      <c r="I381">
        <v>78.174000000000007</v>
      </c>
      <c r="J381">
        <v>109.161</v>
      </c>
      <c r="K381">
        <v>30.986999999999998</v>
      </c>
      <c r="L381">
        <v>78.174000000000007</v>
      </c>
      <c r="M381">
        <v>100</v>
      </c>
      <c r="N381">
        <v>0.83499999999999996</v>
      </c>
      <c r="O381">
        <v>109.161</v>
      </c>
      <c r="P381">
        <v>30.986999999999998</v>
      </c>
      <c r="Q381">
        <v>78.174000000000007</v>
      </c>
      <c r="R381">
        <v>100</v>
      </c>
      <c r="S381">
        <v>0.83499999999999996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33</v>
      </c>
      <c r="I382">
        <v>30.443000000000001</v>
      </c>
      <c r="J382">
        <v>109.161</v>
      </c>
      <c r="K382">
        <v>78.718000000000004</v>
      </c>
      <c r="L382">
        <v>29.411999999999999</v>
      </c>
      <c r="M382">
        <v>96.6</v>
      </c>
      <c r="N382">
        <v>0.42099999999999999</v>
      </c>
      <c r="O382">
        <v>109.161</v>
      </c>
      <c r="P382">
        <v>78.718000000000004</v>
      </c>
      <c r="Q382">
        <v>29.411999999999999</v>
      </c>
      <c r="R382">
        <v>96.6</v>
      </c>
      <c r="S382">
        <v>0.42099999999999999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27</v>
      </c>
      <c r="I383">
        <v>81.93</v>
      </c>
      <c r="J383">
        <v>109.161</v>
      </c>
      <c r="K383">
        <v>27.231000000000002</v>
      </c>
      <c r="L383">
        <v>77.518000000000001</v>
      </c>
      <c r="M383">
        <v>94.6</v>
      </c>
      <c r="N383">
        <v>0.81100000000000005</v>
      </c>
      <c r="O383">
        <v>109.161</v>
      </c>
      <c r="P383">
        <v>27.231000000000002</v>
      </c>
      <c r="Q383">
        <v>77.518000000000001</v>
      </c>
      <c r="R383">
        <v>94.6</v>
      </c>
      <c r="S383">
        <v>0.81100000000000005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26</v>
      </c>
      <c r="I384">
        <v>109.161</v>
      </c>
      <c r="J384">
        <v>109.161</v>
      </c>
      <c r="K384">
        <v>0</v>
      </c>
      <c r="L384">
        <v>109.161</v>
      </c>
      <c r="M384">
        <v>100</v>
      </c>
      <c r="N384">
        <v>1</v>
      </c>
      <c r="O384">
        <v>109.161</v>
      </c>
      <c r="P384">
        <v>0</v>
      </c>
      <c r="Q384">
        <v>109.161</v>
      </c>
      <c r="R384">
        <v>100</v>
      </c>
      <c r="S384">
        <v>1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25</v>
      </c>
      <c r="I385">
        <v>83.176000000000002</v>
      </c>
      <c r="J385">
        <v>109.161</v>
      </c>
      <c r="K385">
        <v>25.984999999999999</v>
      </c>
      <c r="L385">
        <v>80.7</v>
      </c>
      <c r="M385">
        <v>97</v>
      </c>
      <c r="N385">
        <v>0.83899999999999997</v>
      </c>
      <c r="O385">
        <v>109.161</v>
      </c>
      <c r="P385">
        <v>25.984999999999999</v>
      </c>
      <c r="Q385">
        <v>80.7</v>
      </c>
      <c r="R385">
        <v>97</v>
      </c>
      <c r="S385">
        <v>0.83899999999999997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23</v>
      </c>
      <c r="I386">
        <v>78.382999999999996</v>
      </c>
      <c r="J386">
        <v>109.161</v>
      </c>
      <c r="K386">
        <v>30.777999999999999</v>
      </c>
      <c r="L386">
        <v>77.317999999999998</v>
      </c>
      <c r="M386">
        <v>98.6</v>
      </c>
      <c r="N386">
        <v>0.82499999999999996</v>
      </c>
      <c r="O386">
        <v>109.161</v>
      </c>
      <c r="P386">
        <v>30.777999999999999</v>
      </c>
      <c r="Q386">
        <v>77.317999999999998</v>
      </c>
      <c r="R386">
        <v>98.6</v>
      </c>
      <c r="S386">
        <v>0.82499999999999996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38</v>
      </c>
      <c r="I387">
        <v>27.9</v>
      </c>
      <c r="J387">
        <v>109.161</v>
      </c>
      <c r="K387">
        <v>81.260999999999996</v>
      </c>
      <c r="L387">
        <v>26.036000000000001</v>
      </c>
      <c r="M387">
        <v>93.3</v>
      </c>
      <c r="N387">
        <v>0.38</v>
      </c>
      <c r="O387">
        <v>109.161</v>
      </c>
      <c r="P387">
        <v>81.260999999999996</v>
      </c>
      <c r="Q387">
        <v>26.036000000000001</v>
      </c>
      <c r="R387">
        <v>93.3</v>
      </c>
      <c r="S387">
        <v>0.38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39</v>
      </c>
      <c r="I388">
        <v>12.638</v>
      </c>
      <c r="J388">
        <v>109.161</v>
      </c>
      <c r="K388">
        <v>96.522999999999996</v>
      </c>
      <c r="L388">
        <v>12.638</v>
      </c>
      <c r="M388">
        <v>100</v>
      </c>
      <c r="N388">
        <v>0.20799999999999999</v>
      </c>
      <c r="O388">
        <v>109.161</v>
      </c>
      <c r="P388">
        <v>96.522999999999996</v>
      </c>
      <c r="Q388">
        <v>12.638</v>
      </c>
      <c r="R388">
        <v>100</v>
      </c>
      <c r="S388">
        <v>0.20799999999999999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40</v>
      </c>
      <c r="I389">
        <v>12.662000000000001</v>
      </c>
      <c r="J389">
        <v>109.161</v>
      </c>
      <c r="K389">
        <v>96.498999999999995</v>
      </c>
      <c r="L389">
        <v>12.662000000000001</v>
      </c>
      <c r="M389">
        <v>100</v>
      </c>
      <c r="N389">
        <v>0.20799999999999999</v>
      </c>
      <c r="O389">
        <v>109.161</v>
      </c>
      <c r="P389">
        <v>96.498999999999995</v>
      </c>
      <c r="Q389">
        <v>12.662000000000001</v>
      </c>
      <c r="R389">
        <v>100</v>
      </c>
      <c r="S389">
        <v>0.20799999999999999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34</v>
      </c>
      <c r="I390">
        <v>12.711</v>
      </c>
      <c r="J390">
        <v>109.161</v>
      </c>
      <c r="K390">
        <v>96.45</v>
      </c>
      <c r="L390">
        <v>12.471</v>
      </c>
      <c r="M390">
        <v>98.1</v>
      </c>
      <c r="N390">
        <v>0.20499999999999999</v>
      </c>
      <c r="O390">
        <v>109.161</v>
      </c>
      <c r="P390">
        <v>96.45</v>
      </c>
      <c r="Q390">
        <v>12.471</v>
      </c>
      <c r="R390">
        <v>98.1</v>
      </c>
      <c r="S390">
        <v>0.20499999999999999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41</v>
      </c>
      <c r="I391">
        <v>19.477</v>
      </c>
      <c r="J391">
        <v>109.161</v>
      </c>
      <c r="K391">
        <v>89.683999999999997</v>
      </c>
      <c r="L391">
        <v>19.216000000000001</v>
      </c>
      <c r="M391">
        <v>98.7</v>
      </c>
      <c r="N391">
        <v>0.29899999999999999</v>
      </c>
      <c r="O391">
        <v>109.161</v>
      </c>
      <c r="P391">
        <v>89.683999999999997</v>
      </c>
      <c r="Q391">
        <v>19.216000000000001</v>
      </c>
      <c r="R391">
        <v>98.7</v>
      </c>
      <c r="S391">
        <v>0.29899999999999999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42</v>
      </c>
      <c r="I392">
        <v>12.644</v>
      </c>
      <c r="J392">
        <v>109.161</v>
      </c>
      <c r="K392">
        <v>96.516999999999996</v>
      </c>
      <c r="L392">
        <v>12.526</v>
      </c>
      <c r="M392">
        <v>99.1</v>
      </c>
      <c r="N392">
        <v>0.20599999999999999</v>
      </c>
      <c r="O392">
        <v>109.161</v>
      </c>
      <c r="P392">
        <v>96.516999999999996</v>
      </c>
      <c r="Q392">
        <v>12.526</v>
      </c>
      <c r="R392">
        <v>99.1</v>
      </c>
      <c r="S392">
        <v>0.20599999999999999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37</v>
      </c>
      <c r="I393">
        <v>30.443000000000001</v>
      </c>
      <c r="J393">
        <v>109.161</v>
      </c>
      <c r="K393">
        <v>78.718000000000004</v>
      </c>
      <c r="L393">
        <v>29.411999999999999</v>
      </c>
      <c r="M393">
        <v>96.6</v>
      </c>
      <c r="N393">
        <v>0.42099999999999999</v>
      </c>
      <c r="O393">
        <v>109.161</v>
      </c>
      <c r="P393">
        <v>78.718000000000004</v>
      </c>
      <c r="Q393">
        <v>29.411999999999999</v>
      </c>
      <c r="R393">
        <v>96.6</v>
      </c>
      <c r="S393">
        <v>0.42099999999999999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43</v>
      </c>
      <c r="I394">
        <v>13.124000000000001</v>
      </c>
      <c r="J394">
        <v>109.161</v>
      </c>
      <c r="K394">
        <v>96.037000000000006</v>
      </c>
      <c r="L394">
        <v>13.124000000000001</v>
      </c>
      <c r="M394">
        <v>100</v>
      </c>
      <c r="N394">
        <v>0.215</v>
      </c>
      <c r="O394">
        <v>109.161</v>
      </c>
      <c r="P394">
        <v>96.037000000000006</v>
      </c>
      <c r="Q394">
        <v>13.124000000000001</v>
      </c>
      <c r="R394">
        <v>100</v>
      </c>
      <c r="S394">
        <v>0.215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44</v>
      </c>
      <c r="I395">
        <v>109.161</v>
      </c>
      <c r="J395">
        <v>109.161</v>
      </c>
      <c r="K395">
        <v>0</v>
      </c>
      <c r="L395">
        <v>109.161</v>
      </c>
      <c r="M395">
        <v>100</v>
      </c>
      <c r="N395">
        <v>1</v>
      </c>
      <c r="O395">
        <v>109.161</v>
      </c>
      <c r="P395">
        <v>0</v>
      </c>
      <c r="Q395">
        <v>109.161</v>
      </c>
      <c r="R395">
        <v>100</v>
      </c>
      <c r="S395">
        <v>1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36</v>
      </c>
      <c r="I396">
        <v>83.176000000000002</v>
      </c>
      <c r="J396">
        <v>109.161</v>
      </c>
      <c r="K396">
        <v>25.984999999999999</v>
      </c>
      <c r="L396">
        <v>80.7</v>
      </c>
      <c r="M396">
        <v>97</v>
      </c>
      <c r="N396">
        <v>0.83899999999999997</v>
      </c>
      <c r="O396">
        <v>109.161</v>
      </c>
      <c r="P396">
        <v>25.984999999999999</v>
      </c>
      <c r="Q396">
        <v>80.7</v>
      </c>
      <c r="R396">
        <v>97</v>
      </c>
      <c r="S396">
        <v>0.83899999999999997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35</v>
      </c>
      <c r="I397">
        <v>12.515000000000001</v>
      </c>
      <c r="J397">
        <v>109.161</v>
      </c>
      <c r="K397">
        <v>96.646000000000001</v>
      </c>
      <c r="L397">
        <v>12.464</v>
      </c>
      <c r="M397">
        <v>99.6</v>
      </c>
      <c r="N397">
        <v>0.20499999999999999</v>
      </c>
      <c r="O397">
        <v>109.161</v>
      </c>
      <c r="P397">
        <v>96.646000000000001</v>
      </c>
      <c r="Q397">
        <v>12.464</v>
      </c>
      <c r="R397">
        <v>99.6</v>
      </c>
      <c r="S397">
        <v>0.20499999999999999</v>
      </c>
    </row>
    <row r="398" spans="1:19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22</v>
      </c>
      <c r="H398" t="s">
        <v>32</v>
      </c>
      <c r="I398">
        <v>61.932000000000002</v>
      </c>
      <c r="J398">
        <v>34.353000000000002</v>
      </c>
      <c r="K398">
        <v>-27.579000000000001</v>
      </c>
      <c r="L398">
        <v>30.420999999999999</v>
      </c>
      <c r="M398">
        <v>49.1</v>
      </c>
      <c r="N398">
        <v>0.63200000000000001</v>
      </c>
      <c r="O398">
        <v>12.132</v>
      </c>
      <c r="P398">
        <v>-49.8</v>
      </c>
      <c r="Q398">
        <v>12.132</v>
      </c>
      <c r="R398">
        <v>19.600000000000001</v>
      </c>
      <c r="S398">
        <v>0.32800000000000001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30</v>
      </c>
      <c r="I399">
        <v>21.4</v>
      </c>
      <c r="J399">
        <v>34.353000000000002</v>
      </c>
      <c r="K399">
        <v>12.952999999999999</v>
      </c>
      <c r="L399">
        <v>21.4</v>
      </c>
      <c r="M399">
        <v>100</v>
      </c>
      <c r="N399">
        <v>0.76800000000000002</v>
      </c>
      <c r="O399">
        <v>12.132</v>
      </c>
      <c r="P399">
        <v>-9.2680000000000007</v>
      </c>
      <c r="Q399">
        <v>9.8659999999999997</v>
      </c>
      <c r="R399">
        <v>46.1</v>
      </c>
      <c r="S399">
        <v>0.58799999999999997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24</v>
      </c>
      <c r="I400">
        <v>16.777000000000001</v>
      </c>
      <c r="J400">
        <v>34.353000000000002</v>
      </c>
      <c r="K400">
        <v>17.576000000000001</v>
      </c>
      <c r="L400">
        <v>14.811999999999999</v>
      </c>
      <c r="M400">
        <v>88.3</v>
      </c>
      <c r="N400">
        <v>0.57899999999999996</v>
      </c>
      <c r="O400">
        <v>12.132</v>
      </c>
      <c r="P400">
        <v>-4.6449999999999996</v>
      </c>
      <c r="Q400">
        <v>9.4019999999999992</v>
      </c>
      <c r="R400">
        <v>56</v>
      </c>
      <c r="S400">
        <v>0.65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31</v>
      </c>
      <c r="I401">
        <v>18.370999999999999</v>
      </c>
      <c r="J401">
        <v>34.353000000000002</v>
      </c>
      <c r="K401">
        <v>15.981999999999999</v>
      </c>
      <c r="L401">
        <v>14.132</v>
      </c>
      <c r="M401">
        <v>76.900000000000006</v>
      </c>
      <c r="N401">
        <v>0.53600000000000003</v>
      </c>
      <c r="O401">
        <v>12.132</v>
      </c>
      <c r="P401">
        <v>-6.2389999999999999</v>
      </c>
      <c r="Q401">
        <v>11.37</v>
      </c>
      <c r="R401">
        <v>61.9</v>
      </c>
      <c r="S401">
        <v>0.746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29</v>
      </c>
      <c r="I402">
        <v>16.282</v>
      </c>
      <c r="J402">
        <v>34.353000000000002</v>
      </c>
      <c r="K402">
        <v>18.071000000000002</v>
      </c>
      <c r="L402">
        <v>13.731999999999999</v>
      </c>
      <c r="M402">
        <v>84.3</v>
      </c>
      <c r="N402">
        <v>0.54200000000000004</v>
      </c>
      <c r="O402">
        <v>12.132</v>
      </c>
      <c r="P402">
        <v>-4.1500000000000004</v>
      </c>
      <c r="Q402">
        <v>12.132</v>
      </c>
      <c r="R402">
        <v>74.5</v>
      </c>
      <c r="S402">
        <v>0.85399999999999998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28</v>
      </c>
      <c r="I403">
        <v>30.617999999999999</v>
      </c>
      <c r="J403">
        <v>34.353000000000002</v>
      </c>
      <c r="K403">
        <v>3.7349999999999999</v>
      </c>
      <c r="L403">
        <v>25.335000000000001</v>
      </c>
      <c r="M403">
        <v>82.7</v>
      </c>
      <c r="N403">
        <v>0.78</v>
      </c>
      <c r="O403">
        <v>12.132</v>
      </c>
      <c r="P403">
        <v>-18.486000000000001</v>
      </c>
      <c r="Q403">
        <v>12.132</v>
      </c>
      <c r="R403">
        <v>39.6</v>
      </c>
      <c r="S403">
        <v>0.56799999999999995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33</v>
      </c>
      <c r="I404">
        <v>13.696999999999999</v>
      </c>
      <c r="J404">
        <v>34.353000000000002</v>
      </c>
      <c r="K404">
        <v>20.655999999999999</v>
      </c>
      <c r="L404">
        <v>9.8000000000000007</v>
      </c>
      <c r="M404">
        <v>71.5</v>
      </c>
      <c r="N404">
        <v>0.40799999999999997</v>
      </c>
      <c r="O404">
        <v>12.132</v>
      </c>
      <c r="P404">
        <v>-1.5649999999999999</v>
      </c>
      <c r="Q404">
        <v>10.926</v>
      </c>
      <c r="R404">
        <v>79.8</v>
      </c>
      <c r="S404">
        <v>0.84599999999999997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27</v>
      </c>
      <c r="I405">
        <v>40.146999999999998</v>
      </c>
      <c r="J405">
        <v>34.353000000000002</v>
      </c>
      <c r="K405">
        <v>-5.7939999999999996</v>
      </c>
      <c r="L405">
        <v>16.724</v>
      </c>
      <c r="M405">
        <v>41.7</v>
      </c>
      <c r="N405">
        <v>0.44900000000000001</v>
      </c>
      <c r="O405">
        <v>12.132</v>
      </c>
      <c r="P405">
        <v>-28.015000000000001</v>
      </c>
      <c r="Q405">
        <v>12.132</v>
      </c>
      <c r="R405">
        <v>30.2</v>
      </c>
      <c r="S405">
        <v>0.46400000000000002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26</v>
      </c>
      <c r="I406">
        <v>34.353000000000002</v>
      </c>
      <c r="J406">
        <v>34.353000000000002</v>
      </c>
      <c r="K406">
        <v>0</v>
      </c>
      <c r="L406">
        <v>34.353000000000002</v>
      </c>
      <c r="M406">
        <v>100</v>
      </c>
      <c r="N406">
        <v>1</v>
      </c>
      <c r="O406">
        <v>12.132</v>
      </c>
      <c r="P406">
        <v>-22.221</v>
      </c>
      <c r="Q406">
        <v>12.132</v>
      </c>
      <c r="R406">
        <v>35.299999999999997</v>
      </c>
      <c r="S406">
        <v>0.52200000000000002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25</v>
      </c>
      <c r="I407">
        <v>47.457999999999998</v>
      </c>
      <c r="J407">
        <v>34.353000000000002</v>
      </c>
      <c r="K407">
        <v>-13.105</v>
      </c>
      <c r="L407">
        <v>30.72</v>
      </c>
      <c r="M407">
        <v>64.7</v>
      </c>
      <c r="N407">
        <v>0.751</v>
      </c>
      <c r="O407">
        <v>12.132</v>
      </c>
      <c r="P407">
        <v>-35.326000000000001</v>
      </c>
      <c r="Q407">
        <v>12.132</v>
      </c>
      <c r="R407">
        <v>25.6</v>
      </c>
      <c r="S407">
        <v>0.40699999999999997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23</v>
      </c>
      <c r="I408">
        <v>47.256</v>
      </c>
      <c r="J408">
        <v>34.353000000000002</v>
      </c>
      <c r="K408">
        <v>-12.903</v>
      </c>
      <c r="L408">
        <v>24.771999999999998</v>
      </c>
      <c r="M408">
        <v>52.4</v>
      </c>
      <c r="N408">
        <v>0.60699999999999998</v>
      </c>
      <c r="O408">
        <v>12.132</v>
      </c>
      <c r="P408">
        <v>-35.124000000000002</v>
      </c>
      <c r="Q408">
        <v>12.132</v>
      </c>
      <c r="R408">
        <v>25.7</v>
      </c>
      <c r="S408">
        <v>0.40899999999999997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38</v>
      </c>
      <c r="I409">
        <v>19.725000000000001</v>
      </c>
      <c r="J409">
        <v>34.353000000000002</v>
      </c>
      <c r="K409">
        <v>14.628</v>
      </c>
      <c r="L409">
        <v>6.7720000000000002</v>
      </c>
      <c r="M409">
        <v>34.299999999999997</v>
      </c>
      <c r="N409">
        <v>0.25</v>
      </c>
      <c r="O409">
        <v>12.132</v>
      </c>
      <c r="P409">
        <v>-7.593</v>
      </c>
      <c r="Q409">
        <v>7.1239999999999997</v>
      </c>
      <c r="R409">
        <v>36.1</v>
      </c>
      <c r="S409">
        <v>0.44700000000000001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39</v>
      </c>
      <c r="I410">
        <v>8.0150000000000006</v>
      </c>
      <c r="J410">
        <v>34.353000000000002</v>
      </c>
      <c r="K410">
        <v>26.338000000000001</v>
      </c>
      <c r="L410">
        <v>8.0150000000000006</v>
      </c>
      <c r="M410">
        <v>100</v>
      </c>
      <c r="N410">
        <v>0.378</v>
      </c>
      <c r="O410">
        <v>12.132</v>
      </c>
      <c r="P410">
        <v>4.117</v>
      </c>
      <c r="Q410">
        <v>7.9480000000000004</v>
      </c>
      <c r="R410">
        <v>99.2</v>
      </c>
      <c r="S410">
        <v>0.78900000000000003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40</v>
      </c>
      <c r="I411">
        <v>6.3310000000000004</v>
      </c>
      <c r="J411">
        <v>34.353000000000002</v>
      </c>
      <c r="K411">
        <v>28.021999999999998</v>
      </c>
      <c r="L411">
        <v>6.3310000000000004</v>
      </c>
      <c r="M411">
        <v>100</v>
      </c>
      <c r="N411">
        <v>0.311</v>
      </c>
      <c r="O411">
        <v>12.132</v>
      </c>
      <c r="P411">
        <v>5.8010000000000002</v>
      </c>
      <c r="Q411">
        <v>6.1879999999999997</v>
      </c>
      <c r="R411">
        <v>97.7</v>
      </c>
      <c r="S411">
        <v>0.67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34</v>
      </c>
      <c r="I412">
        <v>7.4669999999999996</v>
      </c>
      <c r="J412">
        <v>34.353000000000002</v>
      </c>
      <c r="K412">
        <v>26.885999999999999</v>
      </c>
      <c r="L412">
        <v>5.6310000000000002</v>
      </c>
      <c r="M412">
        <v>75.400000000000006</v>
      </c>
      <c r="N412">
        <v>0.26900000000000002</v>
      </c>
      <c r="O412">
        <v>12.132</v>
      </c>
      <c r="P412">
        <v>4.665</v>
      </c>
      <c r="Q412">
        <v>7.1239999999999997</v>
      </c>
      <c r="R412">
        <v>95.4</v>
      </c>
      <c r="S412">
        <v>0.72699999999999998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41</v>
      </c>
      <c r="I413">
        <v>10.055</v>
      </c>
      <c r="J413">
        <v>34.353000000000002</v>
      </c>
      <c r="K413">
        <v>24.297999999999998</v>
      </c>
      <c r="L413">
        <v>8.0389999999999997</v>
      </c>
      <c r="M413">
        <v>79.900000000000006</v>
      </c>
      <c r="N413">
        <v>0.36199999999999999</v>
      </c>
      <c r="O413">
        <v>12.132</v>
      </c>
      <c r="P413">
        <v>2.077</v>
      </c>
      <c r="Q413">
        <v>9.06</v>
      </c>
      <c r="R413">
        <v>90.1</v>
      </c>
      <c r="S413">
        <v>0.81699999999999995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42</v>
      </c>
      <c r="I414">
        <v>9.5299999999999994</v>
      </c>
      <c r="J414">
        <v>34.353000000000002</v>
      </c>
      <c r="K414">
        <v>24.823</v>
      </c>
      <c r="L414">
        <v>7.4880000000000004</v>
      </c>
      <c r="M414">
        <v>78.599999999999994</v>
      </c>
      <c r="N414">
        <v>0.34100000000000003</v>
      </c>
      <c r="O414">
        <v>12.132</v>
      </c>
      <c r="P414">
        <v>2.6019999999999999</v>
      </c>
      <c r="Q414">
        <v>8.9280000000000008</v>
      </c>
      <c r="R414">
        <v>93.7</v>
      </c>
      <c r="S414">
        <v>0.82399999999999995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37</v>
      </c>
      <c r="I415">
        <v>13.696999999999999</v>
      </c>
      <c r="J415">
        <v>34.353000000000002</v>
      </c>
      <c r="K415">
        <v>20.655999999999999</v>
      </c>
      <c r="L415">
        <v>9.8000000000000007</v>
      </c>
      <c r="M415">
        <v>71.5</v>
      </c>
      <c r="N415">
        <v>0.40799999999999997</v>
      </c>
      <c r="O415">
        <v>12.132</v>
      </c>
      <c r="P415">
        <v>-1.5649999999999999</v>
      </c>
      <c r="Q415">
        <v>10.926</v>
      </c>
      <c r="R415">
        <v>79.8</v>
      </c>
      <c r="S415">
        <v>0.84599999999999997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43</v>
      </c>
      <c r="I416">
        <v>9.6340000000000003</v>
      </c>
      <c r="J416">
        <v>34.353000000000002</v>
      </c>
      <c r="K416">
        <v>24.719000000000001</v>
      </c>
      <c r="L416">
        <v>9.6340000000000003</v>
      </c>
      <c r="M416">
        <v>100</v>
      </c>
      <c r="N416">
        <v>0.438</v>
      </c>
      <c r="O416">
        <v>12.132</v>
      </c>
      <c r="P416">
        <v>2.4980000000000002</v>
      </c>
      <c r="Q416">
        <v>9</v>
      </c>
      <c r="R416">
        <v>93.4</v>
      </c>
      <c r="S416">
        <v>0.82699999999999996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44</v>
      </c>
      <c r="I417">
        <v>12.132</v>
      </c>
      <c r="J417">
        <v>34.353000000000002</v>
      </c>
      <c r="K417">
        <v>22.221</v>
      </c>
      <c r="L417">
        <v>12.132</v>
      </c>
      <c r="M417">
        <v>100</v>
      </c>
      <c r="N417">
        <v>0.52200000000000002</v>
      </c>
      <c r="O417">
        <v>12.132</v>
      </c>
      <c r="P417">
        <v>0</v>
      </c>
      <c r="Q417">
        <v>12.132</v>
      </c>
      <c r="R417">
        <v>100</v>
      </c>
      <c r="S417">
        <v>1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36</v>
      </c>
      <c r="I418">
        <v>10.971</v>
      </c>
      <c r="J418">
        <v>34.353000000000002</v>
      </c>
      <c r="K418">
        <v>23.382000000000001</v>
      </c>
      <c r="L418">
        <v>8.3780000000000001</v>
      </c>
      <c r="M418">
        <v>76.400000000000006</v>
      </c>
      <c r="N418">
        <v>0.37</v>
      </c>
      <c r="O418">
        <v>12.132</v>
      </c>
      <c r="P418">
        <v>1.161</v>
      </c>
      <c r="Q418">
        <v>9.6720000000000006</v>
      </c>
      <c r="R418">
        <v>88.2</v>
      </c>
      <c r="S418">
        <v>0.83699999999999997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35</v>
      </c>
      <c r="I419">
        <v>10.129</v>
      </c>
      <c r="J419">
        <v>34.353000000000002</v>
      </c>
      <c r="K419">
        <v>24.224</v>
      </c>
      <c r="L419">
        <v>10.129</v>
      </c>
      <c r="M419">
        <v>100</v>
      </c>
      <c r="N419">
        <v>0.45500000000000002</v>
      </c>
      <c r="O419">
        <v>12.132</v>
      </c>
      <c r="P419">
        <v>2.0030000000000001</v>
      </c>
      <c r="Q419">
        <v>8.9139999999999997</v>
      </c>
      <c r="R419">
        <v>88</v>
      </c>
      <c r="S419">
        <v>0.80100000000000005</v>
      </c>
    </row>
    <row r="420" spans="1:19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22</v>
      </c>
      <c r="H420" t="s">
        <v>32</v>
      </c>
      <c r="I420">
        <v>14.867000000000001</v>
      </c>
      <c r="J420">
        <v>11.14</v>
      </c>
      <c r="K420">
        <v>-3.7269999999999999</v>
      </c>
      <c r="L420">
        <v>9.9060000000000006</v>
      </c>
      <c r="M420">
        <v>66.599999999999994</v>
      </c>
      <c r="N420">
        <v>0.76200000000000001</v>
      </c>
      <c r="O420">
        <v>11.14</v>
      </c>
      <c r="P420">
        <v>-3.7269999999999999</v>
      </c>
      <c r="Q420">
        <v>9.9060000000000006</v>
      </c>
      <c r="R420">
        <v>66.599999999999994</v>
      </c>
      <c r="S420">
        <v>0.76200000000000001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30</v>
      </c>
      <c r="I421">
        <v>3.1890000000000001</v>
      </c>
      <c r="J421">
        <v>11.14</v>
      </c>
      <c r="K421">
        <v>7.9509999999999996</v>
      </c>
      <c r="L421">
        <v>3.157</v>
      </c>
      <c r="M421">
        <v>99</v>
      </c>
      <c r="N421">
        <v>0.441</v>
      </c>
      <c r="O421">
        <v>11.14</v>
      </c>
      <c r="P421">
        <v>7.9509999999999996</v>
      </c>
      <c r="Q421">
        <v>3.157</v>
      </c>
      <c r="R421">
        <v>99</v>
      </c>
      <c r="S421">
        <v>0.441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24</v>
      </c>
      <c r="I422">
        <v>17.645</v>
      </c>
      <c r="J422">
        <v>11.14</v>
      </c>
      <c r="K422">
        <v>-6.5049999999999999</v>
      </c>
      <c r="L422">
        <v>9.8529999999999998</v>
      </c>
      <c r="M422">
        <v>55.8</v>
      </c>
      <c r="N422">
        <v>0.68500000000000005</v>
      </c>
      <c r="O422">
        <v>11.14</v>
      </c>
      <c r="P422">
        <v>-6.5049999999999999</v>
      </c>
      <c r="Q422">
        <v>9.8529999999999998</v>
      </c>
      <c r="R422">
        <v>55.8</v>
      </c>
      <c r="S422">
        <v>0.68500000000000005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31</v>
      </c>
      <c r="I423">
        <v>11.382999999999999</v>
      </c>
      <c r="J423">
        <v>11.14</v>
      </c>
      <c r="K423">
        <v>-0.24299999999999999</v>
      </c>
      <c r="L423">
        <v>8.99</v>
      </c>
      <c r="M423">
        <v>79</v>
      </c>
      <c r="N423">
        <v>0.79800000000000004</v>
      </c>
      <c r="O423">
        <v>11.14</v>
      </c>
      <c r="P423">
        <v>-0.24299999999999999</v>
      </c>
      <c r="Q423">
        <v>8.99</v>
      </c>
      <c r="R423">
        <v>79</v>
      </c>
      <c r="S423">
        <v>0.79800000000000004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29</v>
      </c>
      <c r="I424">
        <v>8.3490000000000002</v>
      </c>
      <c r="J424">
        <v>11.14</v>
      </c>
      <c r="K424">
        <v>2.7909999999999999</v>
      </c>
      <c r="L424">
        <v>7.3259999999999996</v>
      </c>
      <c r="M424">
        <v>87.7</v>
      </c>
      <c r="N424">
        <v>0.752</v>
      </c>
      <c r="O424">
        <v>11.14</v>
      </c>
      <c r="P424">
        <v>2.7909999999999999</v>
      </c>
      <c r="Q424">
        <v>7.3259999999999996</v>
      </c>
      <c r="R424">
        <v>87.7</v>
      </c>
      <c r="S424">
        <v>0.752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28</v>
      </c>
      <c r="I425">
        <v>9.2390000000000008</v>
      </c>
      <c r="J425">
        <v>11.14</v>
      </c>
      <c r="K425">
        <v>1.901</v>
      </c>
      <c r="L425">
        <v>8.19</v>
      </c>
      <c r="M425">
        <v>88.6</v>
      </c>
      <c r="N425">
        <v>0.80400000000000005</v>
      </c>
      <c r="O425">
        <v>11.14</v>
      </c>
      <c r="P425">
        <v>1.901</v>
      </c>
      <c r="Q425">
        <v>8.19</v>
      </c>
      <c r="R425">
        <v>88.6</v>
      </c>
      <c r="S425">
        <v>0.80400000000000005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33</v>
      </c>
      <c r="I426">
        <v>9.6980000000000004</v>
      </c>
      <c r="J426">
        <v>11.14</v>
      </c>
      <c r="K426">
        <v>1.4419999999999999</v>
      </c>
      <c r="L426">
        <v>7.4539999999999997</v>
      </c>
      <c r="M426">
        <v>76.900000000000006</v>
      </c>
      <c r="N426">
        <v>0.71499999999999997</v>
      </c>
      <c r="O426">
        <v>11.14</v>
      </c>
      <c r="P426">
        <v>1.4419999999999999</v>
      </c>
      <c r="Q426">
        <v>7.4539999999999997</v>
      </c>
      <c r="R426">
        <v>76.900000000000006</v>
      </c>
      <c r="S426">
        <v>0.71499999999999997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27</v>
      </c>
      <c r="I427">
        <v>17.952000000000002</v>
      </c>
      <c r="J427">
        <v>11.14</v>
      </c>
      <c r="K427">
        <v>-6.8120000000000003</v>
      </c>
      <c r="L427">
        <v>10.023999999999999</v>
      </c>
      <c r="M427">
        <v>55.8</v>
      </c>
      <c r="N427">
        <v>0.68899999999999995</v>
      </c>
      <c r="O427">
        <v>11.14</v>
      </c>
      <c r="P427">
        <v>-6.8120000000000003</v>
      </c>
      <c r="Q427">
        <v>10.023999999999999</v>
      </c>
      <c r="R427">
        <v>55.8</v>
      </c>
      <c r="S427">
        <v>0.68899999999999995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26</v>
      </c>
      <c r="I428">
        <v>11.14</v>
      </c>
      <c r="J428">
        <v>11.14</v>
      </c>
      <c r="K428">
        <v>0</v>
      </c>
      <c r="L428">
        <v>11.14</v>
      </c>
      <c r="M428">
        <v>100</v>
      </c>
      <c r="N428">
        <v>1</v>
      </c>
      <c r="O428">
        <v>11.14</v>
      </c>
      <c r="P428">
        <v>0</v>
      </c>
      <c r="Q428">
        <v>11.14</v>
      </c>
      <c r="R428">
        <v>100</v>
      </c>
      <c r="S428">
        <v>1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25</v>
      </c>
      <c r="I429">
        <v>16.077999999999999</v>
      </c>
      <c r="J429">
        <v>11.14</v>
      </c>
      <c r="K429">
        <v>-4.9379999999999997</v>
      </c>
      <c r="L429">
        <v>9.7769999999999992</v>
      </c>
      <c r="M429">
        <v>60.8</v>
      </c>
      <c r="N429">
        <v>0.71799999999999997</v>
      </c>
      <c r="O429">
        <v>11.14</v>
      </c>
      <c r="P429">
        <v>-4.9379999999999997</v>
      </c>
      <c r="Q429">
        <v>9.7769999999999992</v>
      </c>
      <c r="R429">
        <v>60.8</v>
      </c>
      <c r="S429">
        <v>0.71799999999999997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23</v>
      </c>
      <c r="I430">
        <v>7.8780000000000001</v>
      </c>
      <c r="J430">
        <v>11.14</v>
      </c>
      <c r="K430">
        <v>3.262</v>
      </c>
      <c r="L430">
        <v>6.9470000000000001</v>
      </c>
      <c r="M430">
        <v>88.2</v>
      </c>
      <c r="N430">
        <v>0.73099999999999998</v>
      </c>
      <c r="O430">
        <v>11.14</v>
      </c>
      <c r="P430">
        <v>3.262</v>
      </c>
      <c r="Q430">
        <v>6.9470000000000001</v>
      </c>
      <c r="R430">
        <v>88.2</v>
      </c>
      <c r="S430">
        <v>0.73099999999999998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38</v>
      </c>
      <c r="I431">
        <v>9.4459999999999997</v>
      </c>
      <c r="J431">
        <v>11.14</v>
      </c>
      <c r="K431">
        <v>1.694</v>
      </c>
      <c r="L431">
        <v>8.0419999999999998</v>
      </c>
      <c r="M431">
        <v>85.1</v>
      </c>
      <c r="N431">
        <v>0.78100000000000003</v>
      </c>
      <c r="O431">
        <v>11.14</v>
      </c>
      <c r="P431">
        <v>1.694</v>
      </c>
      <c r="Q431">
        <v>8.0419999999999998</v>
      </c>
      <c r="R431">
        <v>85.1</v>
      </c>
      <c r="S431">
        <v>0.78100000000000003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39</v>
      </c>
      <c r="I432">
        <v>5.6</v>
      </c>
      <c r="J432">
        <v>11.14</v>
      </c>
      <c r="K432">
        <v>5.54</v>
      </c>
      <c r="L432">
        <v>5.548</v>
      </c>
      <c r="M432">
        <v>99.1</v>
      </c>
      <c r="N432">
        <v>0.66300000000000003</v>
      </c>
      <c r="O432">
        <v>11.14</v>
      </c>
      <c r="P432">
        <v>5.54</v>
      </c>
      <c r="Q432">
        <v>5.548</v>
      </c>
      <c r="R432">
        <v>99.1</v>
      </c>
      <c r="S432">
        <v>0.66300000000000003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40</v>
      </c>
      <c r="I433">
        <v>6.0149999999999997</v>
      </c>
      <c r="J433">
        <v>11.14</v>
      </c>
      <c r="K433">
        <v>5.125</v>
      </c>
      <c r="L433">
        <v>5.8330000000000002</v>
      </c>
      <c r="M433">
        <v>97</v>
      </c>
      <c r="N433">
        <v>0.68</v>
      </c>
      <c r="O433">
        <v>11.14</v>
      </c>
      <c r="P433">
        <v>5.125</v>
      </c>
      <c r="Q433">
        <v>5.8330000000000002</v>
      </c>
      <c r="R433">
        <v>97</v>
      </c>
      <c r="S433">
        <v>0.68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34</v>
      </c>
      <c r="I434">
        <v>5.907</v>
      </c>
      <c r="J434">
        <v>11.14</v>
      </c>
      <c r="K434">
        <v>5.2329999999999997</v>
      </c>
      <c r="L434">
        <v>5.86</v>
      </c>
      <c r="M434">
        <v>99.2</v>
      </c>
      <c r="N434">
        <v>0.68799999999999994</v>
      </c>
      <c r="O434">
        <v>11.14</v>
      </c>
      <c r="P434">
        <v>5.2329999999999997</v>
      </c>
      <c r="Q434">
        <v>5.86</v>
      </c>
      <c r="R434">
        <v>99.2</v>
      </c>
      <c r="S434">
        <v>0.68799999999999994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41</v>
      </c>
      <c r="I435">
        <v>6.8719999999999999</v>
      </c>
      <c r="J435">
        <v>11.14</v>
      </c>
      <c r="K435">
        <v>4.2679999999999998</v>
      </c>
      <c r="L435">
        <v>6.5960000000000001</v>
      </c>
      <c r="M435">
        <v>96</v>
      </c>
      <c r="N435">
        <v>0.73199999999999998</v>
      </c>
      <c r="O435">
        <v>11.14</v>
      </c>
      <c r="P435">
        <v>4.2679999999999998</v>
      </c>
      <c r="Q435">
        <v>6.5960000000000001</v>
      </c>
      <c r="R435">
        <v>96</v>
      </c>
      <c r="S435">
        <v>0.73199999999999998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42</v>
      </c>
      <c r="I436">
        <v>6.4180000000000001</v>
      </c>
      <c r="J436">
        <v>11.14</v>
      </c>
      <c r="K436">
        <v>4.7220000000000004</v>
      </c>
      <c r="L436">
        <v>6.2859999999999996</v>
      </c>
      <c r="M436">
        <v>97.9</v>
      </c>
      <c r="N436">
        <v>0.71599999999999997</v>
      </c>
      <c r="O436">
        <v>11.14</v>
      </c>
      <c r="P436">
        <v>4.7220000000000004</v>
      </c>
      <c r="Q436">
        <v>6.2859999999999996</v>
      </c>
      <c r="R436">
        <v>97.9</v>
      </c>
      <c r="S436">
        <v>0.71599999999999997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37</v>
      </c>
      <c r="I437">
        <v>9.6980000000000004</v>
      </c>
      <c r="J437">
        <v>11.14</v>
      </c>
      <c r="K437">
        <v>1.4419999999999999</v>
      </c>
      <c r="L437">
        <v>7.4539999999999997</v>
      </c>
      <c r="M437">
        <v>76.900000000000006</v>
      </c>
      <c r="N437">
        <v>0.71499999999999997</v>
      </c>
      <c r="O437">
        <v>11.14</v>
      </c>
      <c r="P437">
        <v>1.4419999999999999</v>
      </c>
      <c r="Q437">
        <v>7.4539999999999997</v>
      </c>
      <c r="R437">
        <v>76.900000000000006</v>
      </c>
      <c r="S437">
        <v>0.71499999999999997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43</v>
      </c>
      <c r="I438">
        <v>7.7649999999999997</v>
      </c>
      <c r="J438">
        <v>11.14</v>
      </c>
      <c r="K438">
        <v>3.375</v>
      </c>
      <c r="L438">
        <v>6.8380000000000001</v>
      </c>
      <c r="M438">
        <v>88.1</v>
      </c>
      <c r="N438">
        <v>0.72299999999999998</v>
      </c>
      <c r="O438">
        <v>11.14</v>
      </c>
      <c r="P438">
        <v>3.375</v>
      </c>
      <c r="Q438">
        <v>6.8380000000000001</v>
      </c>
      <c r="R438">
        <v>88.1</v>
      </c>
      <c r="S438">
        <v>0.72299999999999998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44</v>
      </c>
      <c r="I439">
        <v>11.14</v>
      </c>
      <c r="J439">
        <v>11.14</v>
      </c>
      <c r="K439">
        <v>0</v>
      </c>
      <c r="L439">
        <v>11.14</v>
      </c>
      <c r="M439">
        <v>100</v>
      </c>
      <c r="N439">
        <v>1</v>
      </c>
      <c r="O439">
        <v>11.14</v>
      </c>
      <c r="P439">
        <v>0</v>
      </c>
      <c r="Q439">
        <v>11.14</v>
      </c>
      <c r="R439">
        <v>100</v>
      </c>
      <c r="S439">
        <v>1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36</v>
      </c>
      <c r="I440">
        <v>9.109</v>
      </c>
      <c r="J440">
        <v>11.14</v>
      </c>
      <c r="K440">
        <v>2.0310000000000001</v>
      </c>
      <c r="L440">
        <v>7.8040000000000003</v>
      </c>
      <c r="M440">
        <v>85.7</v>
      </c>
      <c r="N440">
        <v>0.77100000000000002</v>
      </c>
      <c r="O440">
        <v>11.14</v>
      </c>
      <c r="P440">
        <v>2.0310000000000001</v>
      </c>
      <c r="Q440">
        <v>7.8040000000000003</v>
      </c>
      <c r="R440">
        <v>85.7</v>
      </c>
      <c r="S440">
        <v>0.77100000000000002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35</v>
      </c>
      <c r="I441">
        <v>5.109</v>
      </c>
      <c r="J441">
        <v>11.14</v>
      </c>
      <c r="K441">
        <v>6.0309999999999997</v>
      </c>
      <c r="L441">
        <v>4.9809999999999999</v>
      </c>
      <c r="M441">
        <v>97.5</v>
      </c>
      <c r="N441">
        <v>0.61299999999999999</v>
      </c>
      <c r="O441">
        <v>11.14</v>
      </c>
      <c r="P441">
        <v>6.0309999999999997</v>
      </c>
      <c r="Q441">
        <v>4.9809999999999999</v>
      </c>
      <c r="R441">
        <v>97.5</v>
      </c>
      <c r="S441">
        <v>0.61299999999999999</v>
      </c>
    </row>
  </sheetData>
  <autoFilter ref="A1:S441">
    <sortState ref="A2:S507">
      <sortCondition ref="B1:B507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1"/>
  <sheetViews>
    <sheetView workbookViewId="0">
      <selection activeCell="A442" sqref="A442:XFD463"/>
    </sheetView>
  </sheetViews>
  <sheetFormatPr baseColWidth="10" defaultColWidth="8.796875" defaultRowHeight="15" x14ac:dyDescent="0.2"/>
  <cols>
    <col min="1" max="1" width="12.19921875" bestFit="1" customWidth="1"/>
    <col min="2" max="2" width="17" bestFit="1" customWidth="1"/>
    <col min="3" max="3" width="9" hidden="1" customWidth="1"/>
    <col min="4" max="4" width="14.3984375" hidden="1" customWidth="1"/>
    <col min="5" max="5" width="12.3984375" hidden="1" customWidth="1"/>
    <col min="6" max="6" width="13.3984375" hidden="1" customWidth="1"/>
    <col min="7" max="7" width="12" hidden="1" customWidth="1"/>
    <col min="9" max="9" width="16.59765625" bestFit="1" customWidth="1"/>
    <col min="10" max="10" width="18.3984375" bestFit="1" customWidth="1"/>
    <col min="11" max="11" width="21.796875" bestFit="1" customWidth="1"/>
    <col min="12" max="12" width="30.59765625" bestFit="1" customWidth="1"/>
    <col min="13" max="13" width="21.3984375" bestFit="1" customWidth="1"/>
    <col min="14" max="14" width="32.3984375" bestFit="1" customWidth="1"/>
    <col min="15" max="15" width="18.3984375" bestFit="1" customWidth="1"/>
    <col min="16" max="16" width="21.796875" bestFit="1" customWidth="1"/>
    <col min="17" max="17" width="30.3984375" bestFit="1" customWidth="1"/>
    <col min="18" max="18" width="21.19921875" bestFit="1" customWidth="1"/>
    <col min="19" max="19" width="32.1992187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145</v>
      </c>
      <c r="K1" t="s">
        <v>10</v>
      </c>
      <c r="L1" t="s">
        <v>146</v>
      </c>
      <c r="M1" t="s">
        <v>147</v>
      </c>
      <c r="N1" t="s">
        <v>148</v>
      </c>
      <c r="O1" t="s">
        <v>149</v>
      </c>
      <c r="P1" t="s">
        <v>10</v>
      </c>
      <c r="Q1" t="s">
        <v>150</v>
      </c>
      <c r="R1" t="s">
        <v>151</v>
      </c>
      <c r="S1" t="s">
        <v>152</v>
      </c>
    </row>
    <row r="2" spans="1:19" x14ac:dyDescent="0.2">
      <c r="A2" t="s">
        <v>81</v>
      </c>
      <c r="B2" t="s">
        <v>82</v>
      </c>
      <c r="C2">
        <v>90167743</v>
      </c>
      <c r="D2">
        <v>21233</v>
      </c>
      <c r="E2" t="s">
        <v>20</v>
      </c>
      <c r="F2" t="s">
        <v>21</v>
      </c>
      <c r="G2" t="s">
        <v>22</v>
      </c>
      <c r="H2" t="s">
        <v>32</v>
      </c>
      <c r="I2">
        <v>21.407</v>
      </c>
      <c r="J2">
        <v>20.103000000000002</v>
      </c>
      <c r="K2">
        <v>-1.304</v>
      </c>
      <c r="L2">
        <v>14.894</v>
      </c>
      <c r="M2">
        <v>69.599999999999994</v>
      </c>
      <c r="N2">
        <v>0.71799999999999997</v>
      </c>
      <c r="O2">
        <v>7.1829999999999998</v>
      </c>
      <c r="P2">
        <v>-14.224</v>
      </c>
      <c r="Q2">
        <v>7.1829999999999998</v>
      </c>
      <c r="R2">
        <v>33.6</v>
      </c>
      <c r="S2">
        <v>0.502</v>
      </c>
    </row>
    <row r="3" spans="1:19" x14ac:dyDescent="0.2">
      <c r="A3" t="s">
        <v>81</v>
      </c>
      <c r="B3" t="s">
        <v>82</v>
      </c>
      <c r="C3">
        <v>90167743</v>
      </c>
      <c r="D3">
        <v>21233</v>
      </c>
      <c r="E3" t="s">
        <v>20</v>
      </c>
      <c r="F3" t="s">
        <v>21</v>
      </c>
      <c r="G3" t="s">
        <v>22</v>
      </c>
      <c r="H3" t="s">
        <v>30</v>
      </c>
      <c r="I3">
        <v>4.7930000000000001</v>
      </c>
      <c r="J3">
        <v>20.103000000000002</v>
      </c>
      <c r="K3">
        <v>15.31</v>
      </c>
      <c r="L3">
        <v>4.492</v>
      </c>
      <c r="M3">
        <v>93.7</v>
      </c>
      <c r="N3">
        <v>0.36099999999999999</v>
      </c>
      <c r="O3">
        <v>7.1829999999999998</v>
      </c>
      <c r="P3">
        <v>2.39</v>
      </c>
      <c r="Q3">
        <v>3.0840000000000001</v>
      </c>
      <c r="R3">
        <v>64.3</v>
      </c>
      <c r="S3">
        <v>0.51500000000000001</v>
      </c>
    </row>
    <row r="4" spans="1:19" x14ac:dyDescent="0.2">
      <c r="A4" t="s">
        <v>81</v>
      </c>
      <c r="B4" t="s">
        <v>82</v>
      </c>
      <c r="C4">
        <v>90167743</v>
      </c>
      <c r="D4">
        <v>21233</v>
      </c>
      <c r="E4" t="s">
        <v>20</v>
      </c>
      <c r="F4" t="s">
        <v>21</v>
      </c>
      <c r="G4" t="s">
        <v>22</v>
      </c>
      <c r="H4" t="s">
        <v>24</v>
      </c>
      <c r="I4">
        <v>16.782</v>
      </c>
      <c r="J4">
        <v>20.103000000000002</v>
      </c>
      <c r="K4">
        <v>3.3210000000000002</v>
      </c>
      <c r="L4">
        <v>12.885</v>
      </c>
      <c r="M4">
        <v>76.8</v>
      </c>
      <c r="N4">
        <v>0.69899999999999995</v>
      </c>
      <c r="O4">
        <v>7.1829999999999998</v>
      </c>
      <c r="P4">
        <v>-9.5990000000000002</v>
      </c>
      <c r="Q4">
        <v>7.1829999999999998</v>
      </c>
      <c r="R4">
        <v>42.8</v>
      </c>
      <c r="S4">
        <v>0.59899999999999998</v>
      </c>
    </row>
    <row r="5" spans="1:19" x14ac:dyDescent="0.2">
      <c r="A5" t="s">
        <v>81</v>
      </c>
      <c r="B5" t="s">
        <v>82</v>
      </c>
      <c r="C5">
        <v>90167743</v>
      </c>
      <c r="D5">
        <v>21233</v>
      </c>
      <c r="E5" t="s">
        <v>20</v>
      </c>
      <c r="F5" t="s">
        <v>21</v>
      </c>
      <c r="G5" t="s">
        <v>22</v>
      </c>
      <c r="H5" t="s">
        <v>31</v>
      </c>
      <c r="I5">
        <v>18.212</v>
      </c>
      <c r="J5">
        <v>20.103000000000002</v>
      </c>
      <c r="K5">
        <v>1.891</v>
      </c>
      <c r="L5">
        <v>11.087999999999999</v>
      </c>
      <c r="M5">
        <v>60.9</v>
      </c>
      <c r="N5">
        <v>0.57899999999999996</v>
      </c>
      <c r="O5">
        <v>7.1829999999999998</v>
      </c>
      <c r="P5">
        <v>-11.029</v>
      </c>
      <c r="Q5">
        <v>7.1829999999999998</v>
      </c>
      <c r="R5">
        <v>39.4</v>
      </c>
      <c r="S5">
        <v>0.56599999999999995</v>
      </c>
    </row>
    <row r="6" spans="1:19" x14ac:dyDescent="0.2">
      <c r="A6" t="s">
        <v>81</v>
      </c>
      <c r="B6" t="s">
        <v>82</v>
      </c>
      <c r="C6">
        <v>90167743</v>
      </c>
      <c r="D6">
        <v>21233</v>
      </c>
      <c r="E6" t="s">
        <v>20</v>
      </c>
      <c r="F6" t="s">
        <v>21</v>
      </c>
      <c r="G6" t="s">
        <v>22</v>
      </c>
      <c r="H6" t="s">
        <v>29</v>
      </c>
      <c r="I6">
        <v>11.746</v>
      </c>
      <c r="J6">
        <v>20.103000000000002</v>
      </c>
      <c r="K6">
        <v>8.3569999999999993</v>
      </c>
      <c r="L6">
        <v>10.023999999999999</v>
      </c>
      <c r="M6">
        <v>85.3</v>
      </c>
      <c r="N6">
        <v>0.629</v>
      </c>
      <c r="O6">
        <v>7.1829999999999998</v>
      </c>
      <c r="P6">
        <v>-4.5629999999999997</v>
      </c>
      <c r="Q6">
        <v>7.1829999999999998</v>
      </c>
      <c r="R6">
        <v>61.2</v>
      </c>
      <c r="S6">
        <v>0.75900000000000001</v>
      </c>
    </row>
    <row r="7" spans="1:19" x14ac:dyDescent="0.2">
      <c r="A7" t="s">
        <v>81</v>
      </c>
      <c r="B7" t="s">
        <v>82</v>
      </c>
      <c r="C7">
        <v>90167743</v>
      </c>
      <c r="D7">
        <v>21233</v>
      </c>
      <c r="E7" t="s">
        <v>20</v>
      </c>
      <c r="F7" t="s">
        <v>21</v>
      </c>
      <c r="G7" t="s">
        <v>22</v>
      </c>
      <c r="H7" t="s">
        <v>28</v>
      </c>
      <c r="I7">
        <v>13.871</v>
      </c>
      <c r="J7">
        <v>20.103000000000002</v>
      </c>
      <c r="K7">
        <v>6.2320000000000002</v>
      </c>
      <c r="L7">
        <v>12.2</v>
      </c>
      <c r="M7">
        <v>88</v>
      </c>
      <c r="N7">
        <v>0.71799999999999997</v>
      </c>
      <c r="O7">
        <v>7.1829999999999998</v>
      </c>
      <c r="P7">
        <v>-6.6879999999999997</v>
      </c>
      <c r="Q7">
        <v>7.1829999999999998</v>
      </c>
      <c r="R7">
        <v>51.8</v>
      </c>
      <c r="S7">
        <v>0.68200000000000005</v>
      </c>
    </row>
    <row r="8" spans="1:19" x14ac:dyDescent="0.2">
      <c r="A8" t="s">
        <v>81</v>
      </c>
      <c r="B8" t="s">
        <v>82</v>
      </c>
      <c r="C8">
        <v>90167743</v>
      </c>
      <c r="D8">
        <v>21233</v>
      </c>
      <c r="E8" t="s">
        <v>20</v>
      </c>
      <c r="F8" t="s">
        <v>21</v>
      </c>
      <c r="G8" t="s">
        <v>22</v>
      </c>
      <c r="H8" t="s">
        <v>33</v>
      </c>
      <c r="I8">
        <v>8.5310000000000006</v>
      </c>
      <c r="J8">
        <v>20.103000000000002</v>
      </c>
      <c r="K8">
        <v>11.571999999999999</v>
      </c>
      <c r="L8">
        <v>7.0510000000000002</v>
      </c>
      <c r="M8">
        <v>82.7</v>
      </c>
      <c r="N8">
        <v>0.49199999999999999</v>
      </c>
      <c r="O8">
        <v>7.1829999999999998</v>
      </c>
      <c r="P8">
        <v>-1.3480000000000001</v>
      </c>
      <c r="Q8">
        <v>7.1829999999999998</v>
      </c>
      <c r="R8">
        <v>84.2</v>
      </c>
      <c r="S8">
        <v>0.91400000000000003</v>
      </c>
    </row>
    <row r="9" spans="1:19" x14ac:dyDescent="0.2">
      <c r="A9" t="s">
        <v>81</v>
      </c>
      <c r="B9" t="s">
        <v>82</v>
      </c>
      <c r="C9">
        <v>90167743</v>
      </c>
      <c r="D9">
        <v>21233</v>
      </c>
      <c r="E9" t="s">
        <v>20</v>
      </c>
      <c r="F9" t="s">
        <v>21</v>
      </c>
      <c r="G9" t="s">
        <v>22</v>
      </c>
      <c r="H9" t="s">
        <v>27</v>
      </c>
      <c r="I9">
        <v>18.893000000000001</v>
      </c>
      <c r="J9">
        <v>20.103000000000002</v>
      </c>
      <c r="K9">
        <v>1.21</v>
      </c>
      <c r="L9">
        <v>14.603999999999999</v>
      </c>
      <c r="M9">
        <v>77.3</v>
      </c>
      <c r="N9">
        <v>0.749</v>
      </c>
      <c r="O9">
        <v>7.1829999999999998</v>
      </c>
      <c r="P9">
        <v>-11.71</v>
      </c>
      <c r="Q9">
        <v>7.0119999999999996</v>
      </c>
      <c r="R9">
        <v>37.1</v>
      </c>
      <c r="S9">
        <v>0.53800000000000003</v>
      </c>
    </row>
    <row r="10" spans="1:19" x14ac:dyDescent="0.2">
      <c r="A10" t="s">
        <v>81</v>
      </c>
      <c r="B10" t="s">
        <v>82</v>
      </c>
      <c r="C10">
        <v>90167743</v>
      </c>
      <c r="D10">
        <v>21233</v>
      </c>
      <c r="E10" t="s">
        <v>20</v>
      </c>
      <c r="F10" t="s">
        <v>21</v>
      </c>
      <c r="G10" t="s">
        <v>22</v>
      </c>
      <c r="H10" t="s">
        <v>26</v>
      </c>
      <c r="I10">
        <v>18.309000000000001</v>
      </c>
      <c r="J10">
        <v>20.103000000000002</v>
      </c>
      <c r="K10">
        <v>1.794</v>
      </c>
      <c r="L10">
        <v>8.2110000000000003</v>
      </c>
      <c r="M10">
        <v>44.8</v>
      </c>
      <c r="N10">
        <v>0.42799999999999999</v>
      </c>
      <c r="O10">
        <v>7.1829999999999998</v>
      </c>
      <c r="P10">
        <v>-11.125999999999999</v>
      </c>
      <c r="Q10">
        <v>0.107</v>
      </c>
      <c r="R10">
        <v>0.6</v>
      </c>
      <c r="S10">
        <v>8.0000000000000002E-3</v>
      </c>
    </row>
    <row r="11" spans="1:19" x14ac:dyDescent="0.2">
      <c r="A11" t="s">
        <v>81</v>
      </c>
      <c r="B11" t="s">
        <v>82</v>
      </c>
      <c r="C11">
        <v>90167743</v>
      </c>
      <c r="D11">
        <v>21233</v>
      </c>
      <c r="E11" t="s">
        <v>20</v>
      </c>
      <c r="F11" t="s">
        <v>21</v>
      </c>
      <c r="G11" t="s">
        <v>22</v>
      </c>
      <c r="H11" t="s">
        <v>25</v>
      </c>
      <c r="I11">
        <v>20.103000000000002</v>
      </c>
      <c r="J11">
        <v>20.103000000000002</v>
      </c>
      <c r="K11">
        <v>0</v>
      </c>
      <c r="L11">
        <v>20.103000000000002</v>
      </c>
      <c r="M11">
        <v>100</v>
      </c>
      <c r="N11">
        <v>1</v>
      </c>
      <c r="O11">
        <v>7.1829999999999998</v>
      </c>
      <c r="P11">
        <v>-12.92</v>
      </c>
      <c r="Q11">
        <v>6.8639999999999999</v>
      </c>
      <c r="R11">
        <v>34.1</v>
      </c>
      <c r="S11">
        <v>0.503</v>
      </c>
    </row>
    <row r="12" spans="1:19" x14ac:dyDescent="0.2">
      <c r="A12" t="s">
        <v>81</v>
      </c>
      <c r="B12" t="s">
        <v>82</v>
      </c>
      <c r="C12">
        <v>90167743</v>
      </c>
      <c r="D12">
        <v>21233</v>
      </c>
      <c r="E12" t="s">
        <v>20</v>
      </c>
      <c r="F12" t="s">
        <v>21</v>
      </c>
      <c r="G12" t="s">
        <v>22</v>
      </c>
      <c r="H12" t="s">
        <v>23</v>
      </c>
      <c r="I12">
        <v>35.609000000000002</v>
      </c>
      <c r="J12">
        <v>20.103000000000002</v>
      </c>
      <c r="K12">
        <v>-15.506</v>
      </c>
      <c r="L12">
        <v>16.321000000000002</v>
      </c>
      <c r="M12">
        <v>45.8</v>
      </c>
      <c r="N12">
        <v>0.58599999999999997</v>
      </c>
      <c r="O12">
        <v>7.1829999999999998</v>
      </c>
      <c r="P12">
        <v>-28.425999999999998</v>
      </c>
      <c r="Q12">
        <v>6.6050000000000004</v>
      </c>
      <c r="R12">
        <v>18.5</v>
      </c>
      <c r="S12">
        <v>0.309</v>
      </c>
    </row>
    <row r="13" spans="1:19" x14ac:dyDescent="0.2">
      <c r="A13" t="s">
        <v>81</v>
      </c>
      <c r="B13" t="s">
        <v>82</v>
      </c>
      <c r="C13">
        <v>90167743</v>
      </c>
      <c r="D13">
        <v>21233</v>
      </c>
      <c r="E13" t="s">
        <v>20</v>
      </c>
      <c r="F13" t="s">
        <v>21</v>
      </c>
      <c r="G13" t="s">
        <v>22</v>
      </c>
      <c r="H13" t="s">
        <v>38</v>
      </c>
      <c r="I13">
        <v>14.786</v>
      </c>
      <c r="J13">
        <v>20.103000000000002</v>
      </c>
      <c r="K13">
        <v>5.3170000000000002</v>
      </c>
      <c r="L13">
        <v>13.316000000000001</v>
      </c>
      <c r="M13">
        <v>90.1</v>
      </c>
      <c r="N13">
        <v>0.76300000000000001</v>
      </c>
      <c r="O13">
        <v>7.1829999999999998</v>
      </c>
      <c r="P13">
        <v>-7.6029999999999998</v>
      </c>
      <c r="Q13">
        <v>7.1829999999999998</v>
      </c>
      <c r="R13">
        <v>48.6</v>
      </c>
      <c r="S13">
        <v>0.65400000000000003</v>
      </c>
    </row>
    <row r="14" spans="1:19" x14ac:dyDescent="0.2">
      <c r="A14" t="s">
        <v>81</v>
      </c>
      <c r="B14" t="s">
        <v>82</v>
      </c>
      <c r="C14">
        <v>90167743</v>
      </c>
      <c r="D14">
        <v>21233</v>
      </c>
      <c r="E14" t="s">
        <v>20</v>
      </c>
      <c r="F14" t="s">
        <v>21</v>
      </c>
      <c r="G14" t="s">
        <v>22</v>
      </c>
      <c r="H14" t="s">
        <v>39</v>
      </c>
      <c r="I14">
        <v>4.742</v>
      </c>
      <c r="J14">
        <v>20.103000000000002</v>
      </c>
      <c r="K14">
        <v>15.361000000000001</v>
      </c>
      <c r="L14">
        <v>4.67</v>
      </c>
      <c r="M14">
        <v>98.5</v>
      </c>
      <c r="N14">
        <v>0.376</v>
      </c>
      <c r="O14">
        <v>7.1829999999999998</v>
      </c>
      <c r="P14">
        <v>2.4409999999999998</v>
      </c>
      <c r="Q14">
        <v>4.742</v>
      </c>
      <c r="R14">
        <v>100</v>
      </c>
      <c r="S14">
        <v>0.79500000000000004</v>
      </c>
    </row>
    <row r="15" spans="1:19" x14ac:dyDescent="0.2">
      <c r="A15" t="s">
        <v>81</v>
      </c>
      <c r="B15" t="s">
        <v>82</v>
      </c>
      <c r="C15">
        <v>90167743</v>
      </c>
      <c r="D15">
        <v>21233</v>
      </c>
      <c r="E15" t="s">
        <v>20</v>
      </c>
      <c r="F15" t="s">
        <v>21</v>
      </c>
      <c r="G15" t="s">
        <v>22</v>
      </c>
      <c r="H15" t="s">
        <v>40</v>
      </c>
      <c r="I15">
        <v>5.2050000000000001</v>
      </c>
      <c r="J15">
        <v>20.103000000000002</v>
      </c>
      <c r="K15">
        <v>14.898</v>
      </c>
      <c r="L15">
        <v>5.2050000000000001</v>
      </c>
      <c r="M15">
        <v>100</v>
      </c>
      <c r="N15">
        <v>0.41099999999999998</v>
      </c>
      <c r="O15">
        <v>7.1829999999999998</v>
      </c>
      <c r="P15">
        <v>1.978</v>
      </c>
      <c r="Q15">
        <v>5.0220000000000002</v>
      </c>
      <c r="R15">
        <v>96.5</v>
      </c>
      <c r="S15">
        <v>0.81100000000000005</v>
      </c>
    </row>
    <row r="16" spans="1:19" x14ac:dyDescent="0.2">
      <c r="A16" t="s">
        <v>81</v>
      </c>
      <c r="B16" t="s">
        <v>82</v>
      </c>
      <c r="C16">
        <v>90167743</v>
      </c>
      <c r="D16">
        <v>21233</v>
      </c>
      <c r="E16" t="s">
        <v>20</v>
      </c>
      <c r="F16" t="s">
        <v>21</v>
      </c>
      <c r="G16" t="s">
        <v>22</v>
      </c>
      <c r="H16" t="s">
        <v>34</v>
      </c>
      <c r="I16">
        <v>5.4130000000000003</v>
      </c>
      <c r="J16">
        <v>20.103000000000002</v>
      </c>
      <c r="K16">
        <v>14.69</v>
      </c>
      <c r="L16">
        <v>4.9180000000000001</v>
      </c>
      <c r="M16">
        <v>90.9</v>
      </c>
      <c r="N16">
        <v>0.38500000000000001</v>
      </c>
      <c r="O16">
        <v>7.1829999999999998</v>
      </c>
      <c r="P16">
        <v>1.77</v>
      </c>
      <c r="Q16">
        <v>4.9039999999999999</v>
      </c>
      <c r="R16">
        <v>90.6</v>
      </c>
      <c r="S16">
        <v>0.77900000000000003</v>
      </c>
    </row>
    <row r="17" spans="1:19" x14ac:dyDescent="0.2">
      <c r="A17" t="s">
        <v>81</v>
      </c>
      <c r="B17" t="s">
        <v>82</v>
      </c>
      <c r="C17">
        <v>90167743</v>
      </c>
      <c r="D17">
        <v>21233</v>
      </c>
      <c r="E17" t="s">
        <v>20</v>
      </c>
      <c r="F17" t="s">
        <v>21</v>
      </c>
      <c r="G17" t="s">
        <v>22</v>
      </c>
      <c r="H17" t="s">
        <v>41</v>
      </c>
      <c r="I17">
        <v>7.3360000000000003</v>
      </c>
      <c r="J17">
        <v>20.103000000000002</v>
      </c>
      <c r="K17">
        <v>12.766999999999999</v>
      </c>
      <c r="L17">
        <v>6.4560000000000004</v>
      </c>
      <c r="M17">
        <v>88</v>
      </c>
      <c r="N17">
        <v>0.47099999999999997</v>
      </c>
      <c r="O17">
        <v>7.1829999999999998</v>
      </c>
      <c r="P17">
        <v>-0.153</v>
      </c>
      <c r="Q17">
        <v>6.06</v>
      </c>
      <c r="R17">
        <v>82.6</v>
      </c>
      <c r="S17">
        <v>0.83499999999999996</v>
      </c>
    </row>
    <row r="18" spans="1:19" x14ac:dyDescent="0.2">
      <c r="A18" t="s">
        <v>81</v>
      </c>
      <c r="B18" t="s">
        <v>82</v>
      </c>
      <c r="C18">
        <v>90167743</v>
      </c>
      <c r="D18">
        <v>21233</v>
      </c>
      <c r="E18" t="s">
        <v>20</v>
      </c>
      <c r="F18" t="s">
        <v>21</v>
      </c>
      <c r="G18" t="s">
        <v>22</v>
      </c>
      <c r="H18" t="s">
        <v>42</v>
      </c>
      <c r="I18">
        <v>5.3129999999999997</v>
      </c>
      <c r="J18">
        <v>20.103000000000002</v>
      </c>
      <c r="K18">
        <v>14.79</v>
      </c>
      <c r="L18">
        <v>4.9820000000000002</v>
      </c>
      <c r="M18">
        <v>93.8</v>
      </c>
      <c r="N18">
        <v>0.39200000000000002</v>
      </c>
      <c r="O18">
        <v>7.1829999999999998</v>
      </c>
      <c r="P18">
        <v>1.87</v>
      </c>
      <c r="Q18">
        <v>4.99</v>
      </c>
      <c r="R18">
        <v>93.9</v>
      </c>
      <c r="S18">
        <v>0.79900000000000004</v>
      </c>
    </row>
    <row r="19" spans="1:19" x14ac:dyDescent="0.2">
      <c r="A19" t="s">
        <v>81</v>
      </c>
      <c r="B19" t="s">
        <v>82</v>
      </c>
      <c r="C19">
        <v>90167743</v>
      </c>
      <c r="D19">
        <v>21233</v>
      </c>
      <c r="E19" t="s">
        <v>20</v>
      </c>
      <c r="F19" t="s">
        <v>21</v>
      </c>
      <c r="G19" t="s">
        <v>22</v>
      </c>
      <c r="H19" t="s">
        <v>37</v>
      </c>
      <c r="I19">
        <v>8.5310000000000006</v>
      </c>
      <c r="J19">
        <v>20.103000000000002</v>
      </c>
      <c r="K19">
        <v>11.571999999999999</v>
      </c>
      <c r="L19">
        <v>7.0510000000000002</v>
      </c>
      <c r="M19">
        <v>82.7</v>
      </c>
      <c r="N19">
        <v>0.49199999999999999</v>
      </c>
      <c r="O19">
        <v>7.1829999999999998</v>
      </c>
      <c r="P19">
        <v>-1.3480000000000001</v>
      </c>
      <c r="Q19">
        <v>7.1829999999999998</v>
      </c>
      <c r="R19">
        <v>84.2</v>
      </c>
      <c r="S19">
        <v>0.91400000000000003</v>
      </c>
    </row>
    <row r="20" spans="1:19" x14ac:dyDescent="0.2">
      <c r="A20" t="s">
        <v>81</v>
      </c>
      <c r="B20" t="s">
        <v>82</v>
      </c>
      <c r="C20">
        <v>90167743</v>
      </c>
      <c r="D20">
        <v>21233</v>
      </c>
      <c r="E20" t="s">
        <v>20</v>
      </c>
      <c r="F20" t="s">
        <v>21</v>
      </c>
      <c r="G20" t="s">
        <v>22</v>
      </c>
      <c r="H20" t="s">
        <v>43</v>
      </c>
      <c r="I20">
        <v>5.6669999999999998</v>
      </c>
      <c r="J20">
        <v>20.103000000000002</v>
      </c>
      <c r="K20">
        <v>14.436</v>
      </c>
      <c r="L20">
        <v>5.3339999999999996</v>
      </c>
      <c r="M20">
        <v>94.1</v>
      </c>
      <c r="N20">
        <v>0.41399999999999998</v>
      </c>
      <c r="O20">
        <v>7.1829999999999998</v>
      </c>
      <c r="P20">
        <v>1.516</v>
      </c>
      <c r="Q20">
        <v>5.4569999999999999</v>
      </c>
      <c r="R20">
        <v>96.3</v>
      </c>
      <c r="S20">
        <v>0.84899999999999998</v>
      </c>
    </row>
    <row r="21" spans="1:19" x14ac:dyDescent="0.2">
      <c r="A21" t="s">
        <v>81</v>
      </c>
      <c r="B21" t="s">
        <v>82</v>
      </c>
      <c r="C21">
        <v>90167743</v>
      </c>
      <c r="D21">
        <v>21233</v>
      </c>
      <c r="E21" t="s">
        <v>20</v>
      </c>
      <c r="F21" t="s">
        <v>21</v>
      </c>
      <c r="G21" t="s">
        <v>22</v>
      </c>
      <c r="H21" t="s">
        <v>44</v>
      </c>
      <c r="I21">
        <v>10.662000000000001</v>
      </c>
      <c r="J21">
        <v>20.103000000000002</v>
      </c>
      <c r="K21">
        <v>9.4410000000000007</v>
      </c>
      <c r="L21">
        <v>8.84</v>
      </c>
      <c r="M21">
        <v>82.9</v>
      </c>
      <c r="N21">
        <v>0.57499999999999996</v>
      </c>
      <c r="O21">
        <v>7.1829999999999998</v>
      </c>
      <c r="P21">
        <v>-3.4790000000000001</v>
      </c>
      <c r="Q21">
        <v>6.4290000000000003</v>
      </c>
      <c r="R21">
        <v>60.3</v>
      </c>
      <c r="S21">
        <v>0.72099999999999997</v>
      </c>
    </row>
    <row r="22" spans="1:19" x14ac:dyDescent="0.2">
      <c r="A22" t="s">
        <v>81</v>
      </c>
      <c r="B22" t="s">
        <v>82</v>
      </c>
      <c r="C22">
        <v>90167743</v>
      </c>
      <c r="D22">
        <v>21233</v>
      </c>
      <c r="E22" t="s">
        <v>20</v>
      </c>
      <c r="F22" t="s">
        <v>21</v>
      </c>
      <c r="G22" t="s">
        <v>22</v>
      </c>
      <c r="H22" t="s">
        <v>36</v>
      </c>
      <c r="I22">
        <v>7.1829999999999998</v>
      </c>
      <c r="J22">
        <v>20.103000000000002</v>
      </c>
      <c r="K22">
        <v>12.92</v>
      </c>
      <c r="L22">
        <v>6.8639999999999999</v>
      </c>
      <c r="M22">
        <v>95.6</v>
      </c>
      <c r="N22">
        <v>0.503</v>
      </c>
      <c r="O22">
        <v>7.1829999999999998</v>
      </c>
      <c r="P22">
        <v>0</v>
      </c>
      <c r="Q22">
        <v>7.1829999999999998</v>
      </c>
      <c r="R22">
        <v>100</v>
      </c>
      <c r="S22">
        <v>1</v>
      </c>
    </row>
    <row r="23" spans="1:19" x14ac:dyDescent="0.2">
      <c r="A23" t="s">
        <v>81</v>
      </c>
      <c r="B23" t="s">
        <v>82</v>
      </c>
      <c r="C23">
        <v>90167743</v>
      </c>
      <c r="D23">
        <v>21233</v>
      </c>
      <c r="E23" t="s">
        <v>20</v>
      </c>
      <c r="F23" t="s">
        <v>21</v>
      </c>
      <c r="G23" t="s">
        <v>22</v>
      </c>
      <c r="H23" t="s">
        <v>35</v>
      </c>
      <c r="I23">
        <v>3.5219999999999998</v>
      </c>
      <c r="J23">
        <v>20.103000000000002</v>
      </c>
      <c r="K23">
        <v>16.581</v>
      </c>
      <c r="L23">
        <v>3.5219999999999998</v>
      </c>
      <c r="M23">
        <v>100</v>
      </c>
      <c r="N23">
        <v>0.29799999999999999</v>
      </c>
      <c r="O23">
        <v>7.1829999999999998</v>
      </c>
      <c r="P23">
        <v>3.661</v>
      </c>
      <c r="Q23">
        <v>3.5219999999999998</v>
      </c>
      <c r="R23">
        <v>100</v>
      </c>
      <c r="S23">
        <v>0.65800000000000003</v>
      </c>
    </row>
    <row r="24" spans="1:19" x14ac:dyDescent="0.2">
      <c r="A24" t="s">
        <v>55</v>
      </c>
      <c r="B24" t="s">
        <v>56</v>
      </c>
      <c r="C24">
        <v>35045781</v>
      </c>
      <c r="D24">
        <v>13238</v>
      </c>
      <c r="E24" t="s">
        <v>20</v>
      </c>
      <c r="F24" t="s">
        <v>21</v>
      </c>
      <c r="G24" t="s">
        <v>22</v>
      </c>
      <c r="H24" t="s">
        <v>32</v>
      </c>
      <c r="I24">
        <v>39.244999999999997</v>
      </c>
      <c r="J24">
        <v>57.539000000000001</v>
      </c>
      <c r="K24">
        <v>18.294</v>
      </c>
      <c r="L24">
        <v>34.176000000000002</v>
      </c>
      <c r="M24">
        <v>87.1</v>
      </c>
      <c r="N24">
        <v>0.70599999999999996</v>
      </c>
      <c r="O24">
        <v>20.018999999999998</v>
      </c>
      <c r="P24">
        <v>-19.225999999999999</v>
      </c>
      <c r="Q24">
        <v>20.018999999999998</v>
      </c>
      <c r="R24">
        <v>51</v>
      </c>
      <c r="S24">
        <v>0.67600000000000005</v>
      </c>
    </row>
    <row r="25" spans="1:19" x14ac:dyDescent="0.2">
      <c r="A25" t="s">
        <v>55</v>
      </c>
      <c r="B25" t="s">
        <v>56</v>
      </c>
      <c r="C25">
        <v>35045781</v>
      </c>
      <c r="D25">
        <v>13238</v>
      </c>
      <c r="E25" t="s">
        <v>20</v>
      </c>
      <c r="F25" t="s">
        <v>21</v>
      </c>
      <c r="G25" t="s">
        <v>22</v>
      </c>
      <c r="H25" t="s">
        <v>30</v>
      </c>
      <c r="I25">
        <v>25.516999999999999</v>
      </c>
      <c r="J25">
        <v>57.539000000000001</v>
      </c>
      <c r="K25">
        <v>32.021999999999998</v>
      </c>
      <c r="L25">
        <v>24.707000000000001</v>
      </c>
      <c r="M25">
        <v>96.8</v>
      </c>
      <c r="N25">
        <v>0.59499999999999997</v>
      </c>
      <c r="O25">
        <v>20.018999999999998</v>
      </c>
      <c r="P25">
        <v>-5.4980000000000002</v>
      </c>
      <c r="Q25">
        <v>18.114000000000001</v>
      </c>
      <c r="R25">
        <v>71</v>
      </c>
      <c r="S25">
        <v>0.79600000000000004</v>
      </c>
    </row>
    <row r="26" spans="1:19" x14ac:dyDescent="0.2">
      <c r="A26" t="s">
        <v>55</v>
      </c>
      <c r="B26" t="s">
        <v>56</v>
      </c>
      <c r="C26">
        <v>35045781</v>
      </c>
      <c r="D26">
        <v>13238</v>
      </c>
      <c r="E26" t="s">
        <v>20</v>
      </c>
      <c r="F26" t="s">
        <v>21</v>
      </c>
      <c r="G26" t="s">
        <v>22</v>
      </c>
      <c r="H26" t="s">
        <v>24</v>
      </c>
      <c r="I26">
        <v>80.801000000000002</v>
      </c>
      <c r="J26">
        <v>57.539000000000001</v>
      </c>
      <c r="K26">
        <v>-23.262</v>
      </c>
      <c r="L26">
        <v>27.623999999999999</v>
      </c>
      <c r="M26">
        <v>34.200000000000003</v>
      </c>
      <c r="N26">
        <v>0.39900000000000002</v>
      </c>
      <c r="O26">
        <v>20.018999999999998</v>
      </c>
      <c r="P26">
        <v>-60.781999999999996</v>
      </c>
      <c r="Q26">
        <v>20.018999999999998</v>
      </c>
      <c r="R26">
        <v>24.8</v>
      </c>
      <c r="S26">
        <v>0.39700000000000002</v>
      </c>
    </row>
    <row r="27" spans="1:19" x14ac:dyDescent="0.2">
      <c r="A27" t="s">
        <v>55</v>
      </c>
      <c r="B27" t="s">
        <v>56</v>
      </c>
      <c r="C27">
        <v>35045781</v>
      </c>
      <c r="D27">
        <v>13238</v>
      </c>
      <c r="E27" t="s">
        <v>20</v>
      </c>
      <c r="F27" t="s">
        <v>21</v>
      </c>
      <c r="G27" t="s">
        <v>22</v>
      </c>
      <c r="H27" t="s">
        <v>31</v>
      </c>
      <c r="I27">
        <v>30.055</v>
      </c>
      <c r="J27">
        <v>57.539000000000001</v>
      </c>
      <c r="K27">
        <v>27.484000000000002</v>
      </c>
      <c r="L27">
        <v>27.481000000000002</v>
      </c>
      <c r="M27">
        <v>91.4</v>
      </c>
      <c r="N27">
        <v>0.627</v>
      </c>
      <c r="O27">
        <v>20.018999999999998</v>
      </c>
      <c r="P27">
        <v>-10.036</v>
      </c>
      <c r="Q27">
        <v>20.018999999999998</v>
      </c>
      <c r="R27">
        <v>66.599999999999994</v>
      </c>
      <c r="S27">
        <v>0.8</v>
      </c>
    </row>
    <row r="28" spans="1:19" x14ac:dyDescent="0.2">
      <c r="A28" t="s">
        <v>55</v>
      </c>
      <c r="B28" t="s">
        <v>56</v>
      </c>
      <c r="C28">
        <v>35045781</v>
      </c>
      <c r="D28">
        <v>13238</v>
      </c>
      <c r="E28" t="s">
        <v>20</v>
      </c>
      <c r="F28" t="s">
        <v>21</v>
      </c>
      <c r="G28" t="s">
        <v>22</v>
      </c>
      <c r="H28" t="s">
        <v>29</v>
      </c>
      <c r="I28">
        <v>22.984000000000002</v>
      </c>
      <c r="J28">
        <v>57.539000000000001</v>
      </c>
      <c r="K28">
        <v>34.555</v>
      </c>
      <c r="L28">
        <v>22.681000000000001</v>
      </c>
      <c r="M28">
        <v>98.7</v>
      </c>
      <c r="N28">
        <v>0.56299999999999994</v>
      </c>
      <c r="O28">
        <v>20.018999999999998</v>
      </c>
      <c r="P28">
        <v>-2.9649999999999999</v>
      </c>
      <c r="Q28">
        <v>16.940000000000001</v>
      </c>
      <c r="R28">
        <v>73.7</v>
      </c>
      <c r="S28">
        <v>0.78800000000000003</v>
      </c>
    </row>
    <row r="29" spans="1:19" x14ac:dyDescent="0.2">
      <c r="A29" t="s">
        <v>55</v>
      </c>
      <c r="B29" t="s">
        <v>56</v>
      </c>
      <c r="C29">
        <v>35045781</v>
      </c>
      <c r="D29">
        <v>13238</v>
      </c>
      <c r="E29" t="s">
        <v>20</v>
      </c>
      <c r="F29" t="s">
        <v>21</v>
      </c>
      <c r="G29" t="s">
        <v>22</v>
      </c>
      <c r="H29" t="s">
        <v>28</v>
      </c>
      <c r="I29">
        <v>43.735999999999997</v>
      </c>
      <c r="J29">
        <v>57.539000000000001</v>
      </c>
      <c r="K29">
        <v>13.803000000000001</v>
      </c>
      <c r="L29">
        <v>35.090000000000003</v>
      </c>
      <c r="M29">
        <v>80.2</v>
      </c>
      <c r="N29">
        <v>0.69299999999999995</v>
      </c>
      <c r="O29">
        <v>20.018999999999998</v>
      </c>
      <c r="P29">
        <v>-23.716999999999999</v>
      </c>
      <c r="Q29">
        <v>20.018999999999998</v>
      </c>
      <c r="R29">
        <v>45.8</v>
      </c>
      <c r="S29">
        <v>0.628</v>
      </c>
    </row>
    <row r="30" spans="1:19" x14ac:dyDescent="0.2">
      <c r="A30" t="s">
        <v>55</v>
      </c>
      <c r="B30" t="s">
        <v>56</v>
      </c>
      <c r="C30">
        <v>35045781</v>
      </c>
      <c r="D30">
        <v>13238</v>
      </c>
      <c r="E30" t="s">
        <v>20</v>
      </c>
      <c r="F30" t="s">
        <v>21</v>
      </c>
      <c r="G30" t="s">
        <v>22</v>
      </c>
      <c r="H30" t="s">
        <v>33</v>
      </c>
      <c r="I30">
        <v>18.954000000000001</v>
      </c>
      <c r="J30">
        <v>57.539000000000001</v>
      </c>
      <c r="K30">
        <v>38.585000000000001</v>
      </c>
      <c r="L30">
        <v>17.707999999999998</v>
      </c>
      <c r="M30">
        <v>93.4</v>
      </c>
      <c r="N30">
        <v>0.46300000000000002</v>
      </c>
      <c r="O30">
        <v>20.018999999999998</v>
      </c>
      <c r="P30">
        <v>1.0649999999999999</v>
      </c>
      <c r="Q30">
        <v>16.079000000000001</v>
      </c>
      <c r="R30">
        <v>84.8</v>
      </c>
      <c r="S30">
        <v>0.82499999999999996</v>
      </c>
    </row>
    <row r="31" spans="1:19" x14ac:dyDescent="0.2">
      <c r="A31" t="s">
        <v>55</v>
      </c>
      <c r="B31" t="s">
        <v>56</v>
      </c>
      <c r="C31">
        <v>35045781</v>
      </c>
      <c r="D31">
        <v>13238</v>
      </c>
      <c r="E31" t="s">
        <v>20</v>
      </c>
      <c r="F31" t="s">
        <v>21</v>
      </c>
      <c r="G31" t="s">
        <v>22</v>
      </c>
      <c r="H31" t="s">
        <v>27</v>
      </c>
      <c r="I31">
        <v>41.65</v>
      </c>
      <c r="J31">
        <v>57.539000000000001</v>
      </c>
      <c r="K31">
        <v>15.888999999999999</v>
      </c>
      <c r="L31">
        <v>33.869999999999997</v>
      </c>
      <c r="M31">
        <v>81.3</v>
      </c>
      <c r="N31">
        <v>0.68300000000000005</v>
      </c>
      <c r="O31">
        <v>20.018999999999998</v>
      </c>
      <c r="P31">
        <v>-21.631</v>
      </c>
      <c r="Q31">
        <v>20.018999999999998</v>
      </c>
      <c r="R31">
        <v>48.1</v>
      </c>
      <c r="S31">
        <v>0.64900000000000002</v>
      </c>
    </row>
    <row r="32" spans="1:19" x14ac:dyDescent="0.2">
      <c r="A32" t="s">
        <v>55</v>
      </c>
      <c r="B32" t="s">
        <v>56</v>
      </c>
      <c r="C32">
        <v>35045781</v>
      </c>
      <c r="D32">
        <v>13238</v>
      </c>
      <c r="E32" t="s">
        <v>20</v>
      </c>
      <c r="F32" t="s">
        <v>21</v>
      </c>
      <c r="G32" t="s">
        <v>22</v>
      </c>
      <c r="H32" t="s">
        <v>26</v>
      </c>
      <c r="I32">
        <v>59.219000000000001</v>
      </c>
      <c r="J32">
        <v>57.539000000000001</v>
      </c>
      <c r="K32">
        <v>-1.68</v>
      </c>
      <c r="L32">
        <v>50.122</v>
      </c>
      <c r="M32">
        <v>84.6</v>
      </c>
      <c r="N32">
        <v>0.85899999999999999</v>
      </c>
      <c r="O32">
        <v>20.018999999999998</v>
      </c>
      <c r="P32">
        <v>-39.200000000000003</v>
      </c>
      <c r="Q32">
        <v>20.018999999999998</v>
      </c>
      <c r="R32">
        <v>33.799999999999997</v>
      </c>
      <c r="S32">
        <v>0.505</v>
      </c>
    </row>
    <row r="33" spans="1:19" x14ac:dyDescent="0.2">
      <c r="A33" t="s">
        <v>55</v>
      </c>
      <c r="B33" t="s">
        <v>56</v>
      </c>
      <c r="C33">
        <v>35045781</v>
      </c>
      <c r="D33">
        <v>13238</v>
      </c>
      <c r="E33" t="s">
        <v>20</v>
      </c>
      <c r="F33" t="s">
        <v>21</v>
      </c>
      <c r="G33" t="s">
        <v>22</v>
      </c>
      <c r="H33" t="s">
        <v>25</v>
      </c>
      <c r="I33">
        <v>57.539000000000001</v>
      </c>
      <c r="J33">
        <v>57.539000000000001</v>
      </c>
      <c r="K33">
        <v>0</v>
      </c>
      <c r="L33">
        <v>57.539000000000001</v>
      </c>
      <c r="M33">
        <v>100</v>
      </c>
      <c r="N33">
        <v>1</v>
      </c>
      <c r="O33">
        <v>20.018999999999998</v>
      </c>
      <c r="P33">
        <v>-37.520000000000003</v>
      </c>
      <c r="Q33">
        <v>19.797000000000001</v>
      </c>
      <c r="R33">
        <v>34.4</v>
      </c>
      <c r="S33">
        <v>0.51100000000000001</v>
      </c>
    </row>
    <row r="34" spans="1:19" x14ac:dyDescent="0.2">
      <c r="A34" t="s">
        <v>55</v>
      </c>
      <c r="B34" t="s">
        <v>56</v>
      </c>
      <c r="C34">
        <v>35045781</v>
      </c>
      <c r="D34">
        <v>13238</v>
      </c>
      <c r="E34" t="s">
        <v>20</v>
      </c>
      <c r="F34" t="s">
        <v>21</v>
      </c>
      <c r="G34" t="s">
        <v>22</v>
      </c>
      <c r="H34" t="s">
        <v>23</v>
      </c>
      <c r="I34">
        <v>36.905999999999999</v>
      </c>
      <c r="J34">
        <v>57.539000000000001</v>
      </c>
      <c r="K34">
        <v>20.632999999999999</v>
      </c>
      <c r="L34">
        <v>33.426000000000002</v>
      </c>
      <c r="M34">
        <v>90.6</v>
      </c>
      <c r="N34">
        <v>0.70799999999999996</v>
      </c>
      <c r="O34">
        <v>20.018999999999998</v>
      </c>
      <c r="P34">
        <v>-16.887</v>
      </c>
      <c r="Q34">
        <v>20.018999999999998</v>
      </c>
      <c r="R34">
        <v>54.2</v>
      </c>
      <c r="S34">
        <v>0.70299999999999996</v>
      </c>
    </row>
    <row r="35" spans="1:19" x14ac:dyDescent="0.2">
      <c r="A35" t="s">
        <v>55</v>
      </c>
      <c r="B35" t="s">
        <v>56</v>
      </c>
      <c r="C35">
        <v>35045781</v>
      </c>
      <c r="D35">
        <v>13238</v>
      </c>
      <c r="E35" t="s">
        <v>20</v>
      </c>
      <c r="F35" t="s">
        <v>21</v>
      </c>
      <c r="G35" t="s">
        <v>22</v>
      </c>
      <c r="H35" t="s">
        <v>38</v>
      </c>
      <c r="I35">
        <v>27.146000000000001</v>
      </c>
      <c r="J35">
        <v>57.539000000000001</v>
      </c>
      <c r="K35">
        <v>30.393000000000001</v>
      </c>
      <c r="L35">
        <v>24.283999999999999</v>
      </c>
      <c r="M35">
        <v>89.5</v>
      </c>
      <c r="N35">
        <v>0.57399999999999995</v>
      </c>
      <c r="O35">
        <v>20.018999999999998</v>
      </c>
      <c r="P35">
        <v>-7.1269999999999998</v>
      </c>
      <c r="Q35">
        <v>18.783999999999999</v>
      </c>
      <c r="R35">
        <v>69.2</v>
      </c>
      <c r="S35">
        <v>0.79700000000000004</v>
      </c>
    </row>
    <row r="36" spans="1:19" x14ac:dyDescent="0.2">
      <c r="A36" t="s">
        <v>55</v>
      </c>
      <c r="B36" t="s">
        <v>56</v>
      </c>
      <c r="C36">
        <v>35045781</v>
      </c>
      <c r="D36">
        <v>13238</v>
      </c>
      <c r="E36" t="s">
        <v>20</v>
      </c>
      <c r="F36" t="s">
        <v>21</v>
      </c>
      <c r="G36" t="s">
        <v>22</v>
      </c>
      <c r="H36" t="s">
        <v>39</v>
      </c>
      <c r="I36">
        <v>14.597</v>
      </c>
      <c r="J36">
        <v>57.539000000000001</v>
      </c>
      <c r="K36">
        <v>42.942</v>
      </c>
      <c r="L36">
        <v>14.597</v>
      </c>
      <c r="M36">
        <v>100</v>
      </c>
      <c r="N36">
        <v>0.40500000000000003</v>
      </c>
      <c r="O36">
        <v>20.018999999999998</v>
      </c>
      <c r="P36">
        <v>5.4219999999999997</v>
      </c>
      <c r="Q36">
        <v>14.597</v>
      </c>
      <c r="R36">
        <v>100</v>
      </c>
      <c r="S36">
        <v>0.84299999999999997</v>
      </c>
    </row>
    <row r="37" spans="1:19" x14ac:dyDescent="0.2">
      <c r="A37" t="s">
        <v>55</v>
      </c>
      <c r="B37" t="s">
        <v>56</v>
      </c>
      <c r="C37">
        <v>35045781</v>
      </c>
      <c r="D37">
        <v>13238</v>
      </c>
      <c r="E37" t="s">
        <v>20</v>
      </c>
      <c r="F37" t="s">
        <v>21</v>
      </c>
      <c r="G37" t="s">
        <v>22</v>
      </c>
      <c r="H37" t="s">
        <v>40</v>
      </c>
      <c r="I37">
        <v>14.957000000000001</v>
      </c>
      <c r="J37">
        <v>57.539000000000001</v>
      </c>
      <c r="K37">
        <v>42.582000000000001</v>
      </c>
      <c r="L37">
        <v>14.957000000000001</v>
      </c>
      <c r="M37">
        <v>100</v>
      </c>
      <c r="N37">
        <v>0.41299999999999998</v>
      </c>
      <c r="O37">
        <v>20.018999999999998</v>
      </c>
      <c r="P37">
        <v>5.0620000000000003</v>
      </c>
      <c r="Q37">
        <v>14.957000000000001</v>
      </c>
      <c r="R37">
        <v>100</v>
      </c>
      <c r="S37">
        <v>0.85499999999999998</v>
      </c>
    </row>
    <row r="38" spans="1:19" x14ac:dyDescent="0.2">
      <c r="A38" t="s">
        <v>55</v>
      </c>
      <c r="B38" t="s">
        <v>56</v>
      </c>
      <c r="C38">
        <v>35045781</v>
      </c>
      <c r="D38">
        <v>13238</v>
      </c>
      <c r="E38" t="s">
        <v>20</v>
      </c>
      <c r="F38" t="s">
        <v>21</v>
      </c>
      <c r="G38" t="s">
        <v>22</v>
      </c>
      <c r="H38" t="s">
        <v>34</v>
      </c>
      <c r="I38">
        <v>17.832000000000001</v>
      </c>
      <c r="J38">
        <v>57.539000000000001</v>
      </c>
      <c r="K38">
        <v>39.707000000000001</v>
      </c>
      <c r="L38">
        <v>17.832000000000001</v>
      </c>
      <c r="M38">
        <v>100</v>
      </c>
      <c r="N38">
        <v>0.47299999999999998</v>
      </c>
      <c r="O38">
        <v>20.018999999999998</v>
      </c>
      <c r="P38">
        <v>2.1869999999999998</v>
      </c>
      <c r="Q38">
        <v>16.337</v>
      </c>
      <c r="R38">
        <v>91.6</v>
      </c>
      <c r="S38">
        <v>0.86299999999999999</v>
      </c>
    </row>
    <row r="39" spans="1:19" x14ac:dyDescent="0.2">
      <c r="A39" t="s">
        <v>55</v>
      </c>
      <c r="B39" t="s">
        <v>56</v>
      </c>
      <c r="C39">
        <v>35045781</v>
      </c>
      <c r="D39">
        <v>13238</v>
      </c>
      <c r="E39" t="s">
        <v>20</v>
      </c>
      <c r="F39" t="s">
        <v>21</v>
      </c>
      <c r="G39" t="s">
        <v>22</v>
      </c>
      <c r="H39" t="s">
        <v>41</v>
      </c>
      <c r="I39">
        <v>17.952999999999999</v>
      </c>
      <c r="J39">
        <v>57.539000000000001</v>
      </c>
      <c r="K39">
        <v>39.585999999999999</v>
      </c>
      <c r="L39">
        <v>17.786000000000001</v>
      </c>
      <c r="M39">
        <v>99.1</v>
      </c>
      <c r="N39">
        <v>0.47099999999999997</v>
      </c>
      <c r="O39">
        <v>20.018999999999998</v>
      </c>
      <c r="P39">
        <v>2.0659999999999998</v>
      </c>
      <c r="Q39">
        <v>16.562000000000001</v>
      </c>
      <c r="R39">
        <v>92.3</v>
      </c>
      <c r="S39">
        <v>0.872</v>
      </c>
    </row>
    <row r="40" spans="1:19" x14ac:dyDescent="0.2">
      <c r="A40" t="s">
        <v>55</v>
      </c>
      <c r="B40" t="s">
        <v>56</v>
      </c>
      <c r="C40">
        <v>35045781</v>
      </c>
      <c r="D40">
        <v>13238</v>
      </c>
      <c r="E40" t="s">
        <v>20</v>
      </c>
      <c r="F40" t="s">
        <v>21</v>
      </c>
      <c r="G40" t="s">
        <v>22</v>
      </c>
      <c r="H40" t="s">
        <v>42</v>
      </c>
      <c r="I40">
        <v>19.05</v>
      </c>
      <c r="J40">
        <v>57.539000000000001</v>
      </c>
      <c r="K40">
        <v>38.488999999999997</v>
      </c>
      <c r="L40">
        <v>19.05</v>
      </c>
      <c r="M40">
        <v>100</v>
      </c>
      <c r="N40">
        <v>0.497</v>
      </c>
      <c r="O40">
        <v>20.018999999999998</v>
      </c>
      <c r="P40">
        <v>0.96899999999999997</v>
      </c>
      <c r="Q40">
        <v>16.731999999999999</v>
      </c>
      <c r="R40">
        <v>87.8</v>
      </c>
      <c r="S40">
        <v>0.85699999999999998</v>
      </c>
    </row>
    <row r="41" spans="1:19" x14ac:dyDescent="0.2">
      <c r="A41" t="s">
        <v>55</v>
      </c>
      <c r="B41" t="s">
        <v>56</v>
      </c>
      <c r="C41">
        <v>35045781</v>
      </c>
      <c r="D41">
        <v>13238</v>
      </c>
      <c r="E41" t="s">
        <v>20</v>
      </c>
      <c r="F41" t="s">
        <v>21</v>
      </c>
      <c r="G41" t="s">
        <v>22</v>
      </c>
      <c r="H41" t="s">
        <v>37</v>
      </c>
      <c r="I41">
        <v>18.954000000000001</v>
      </c>
      <c r="J41">
        <v>57.539000000000001</v>
      </c>
      <c r="K41">
        <v>38.585000000000001</v>
      </c>
      <c r="L41">
        <v>17.707999999999998</v>
      </c>
      <c r="M41">
        <v>93.4</v>
      </c>
      <c r="N41">
        <v>0.46300000000000002</v>
      </c>
      <c r="O41">
        <v>20.018999999999998</v>
      </c>
      <c r="P41">
        <v>1.0649999999999999</v>
      </c>
      <c r="Q41">
        <v>16.079000000000001</v>
      </c>
      <c r="R41">
        <v>84.8</v>
      </c>
      <c r="S41">
        <v>0.82499999999999996</v>
      </c>
    </row>
    <row r="42" spans="1:19" x14ac:dyDescent="0.2">
      <c r="A42" t="s">
        <v>55</v>
      </c>
      <c r="B42" t="s">
        <v>56</v>
      </c>
      <c r="C42">
        <v>35045781</v>
      </c>
      <c r="D42">
        <v>13238</v>
      </c>
      <c r="E42" t="s">
        <v>20</v>
      </c>
      <c r="F42" t="s">
        <v>21</v>
      </c>
      <c r="G42" t="s">
        <v>22</v>
      </c>
      <c r="H42" t="s">
        <v>43</v>
      </c>
      <c r="I42">
        <v>21.047999999999998</v>
      </c>
      <c r="J42">
        <v>57.539000000000001</v>
      </c>
      <c r="K42">
        <v>36.491</v>
      </c>
      <c r="L42">
        <v>19.516999999999999</v>
      </c>
      <c r="M42">
        <v>92.7</v>
      </c>
      <c r="N42">
        <v>0.497</v>
      </c>
      <c r="O42">
        <v>20.018999999999998</v>
      </c>
      <c r="P42">
        <v>-1.0289999999999999</v>
      </c>
      <c r="Q42">
        <v>17.288</v>
      </c>
      <c r="R42">
        <v>82.1</v>
      </c>
      <c r="S42">
        <v>0.84199999999999997</v>
      </c>
    </row>
    <row r="43" spans="1:19" x14ac:dyDescent="0.2">
      <c r="A43" t="s">
        <v>55</v>
      </c>
      <c r="B43" t="s">
        <v>56</v>
      </c>
      <c r="C43">
        <v>35045781</v>
      </c>
      <c r="D43">
        <v>13238</v>
      </c>
      <c r="E43" t="s">
        <v>20</v>
      </c>
      <c r="F43" t="s">
        <v>21</v>
      </c>
      <c r="G43" t="s">
        <v>22</v>
      </c>
      <c r="H43" t="s">
        <v>44</v>
      </c>
      <c r="I43">
        <v>59.219000000000001</v>
      </c>
      <c r="J43">
        <v>57.539000000000001</v>
      </c>
      <c r="K43">
        <v>-1.68</v>
      </c>
      <c r="L43">
        <v>50.122</v>
      </c>
      <c r="M43">
        <v>84.6</v>
      </c>
      <c r="N43">
        <v>0.85899999999999999</v>
      </c>
      <c r="O43">
        <v>20.018999999999998</v>
      </c>
      <c r="P43">
        <v>-39.200000000000003</v>
      </c>
      <c r="Q43">
        <v>20.018999999999998</v>
      </c>
      <c r="R43">
        <v>33.799999999999997</v>
      </c>
      <c r="S43">
        <v>0.505</v>
      </c>
    </row>
    <row r="44" spans="1:19" x14ac:dyDescent="0.2">
      <c r="A44" t="s">
        <v>55</v>
      </c>
      <c r="B44" t="s">
        <v>56</v>
      </c>
      <c r="C44">
        <v>35045781</v>
      </c>
      <c r="D44">
        <v>13238</v>
      </c>
      <c r="E44" t="s">
        <v>20</v>
      </c>
      <c r="F44" t="s">
        <v>21</v>
      </c>
      <c r="G44" t="s">
        <v>22</v>
      </c>
      <c r="H44" t="s">
        <v>36</v>
      </c>
      <c r="I44">
        <v>20.018999999999998</v>
      </c>
      <c r="J44">
        <v>57.539000000000001</v>
      </c>
      <c r="K44">
        <v>37.520000000000003</v>
      </c>
      <c r="L44">
        <v>19.797000000000001</v>
      </c>
      <c r="M44">
        <v>98.9</v>
      </c>
      <c r="N44">
        <v>0.51100000000000001</v>
      </c>
      <c r="O44">
        <v>20.018999999999998</v>
      </c>
      <c r="P44">
        <v>0</v>
      </c>
      <c r="Q44">
        <v>20.018999999999998</v>
      </c>
      <c r="R44">
        <v>100</v>
      </c>
      <c r="S44">
        <v>1</v>
      </c>
    </row>
    <row r="45" spans="1:19" x14ac:dyDescent="0.2">
      <c r="A45" t="s">
        <v>55</v>
      </c>
      <c r="B45" t="s">
        <v>56</v>
      </c>
      <c r="C45">
        <v>35045781</v>
      </c>
      <c r="D45">
        <v>13238</v>
      </c>
      <c r="E45" t="s">
        <v>20</v>
      </c>
      <c r="F45" t="s">
        <v>21</v>
      </c>
      <c r="G45" t="s">
        <v>22</v>
      </c>
      <c r="H45" t="s">
        <v>35</v>
      </c>
      <c r="I45">
        <v>12.641999999999999</v>
      </c>
      <c r="J45">
        <v>57.539000000000001</v>
      </c>
      <c r="K45">
        <v>44.896999999999998</v>
      </c>
      <c r="L45">
        <v>12.641999999999999</v>
      </c>
      <c r="M45">
        <v>100</v>
      </c>
      <c r="N45">
        <v>0.36</v>
      </c>
      <c r="O45">
        <v>20.018999999999998</v>
      </c>
      <c r="P45">
        <v>7.3769999999999998</v>
      </c>
      <c r="Q45">
        <v>12.641999999999999</v>
      </c>
      <c r="R45">
        <v>100</v>
      </c>
      <c r="S45">
        <v>0.77400000000000002</v>
      </c>
    </row>
    <row r="46" spans="1:19" x14ac:dyDescent="0.2">
      <c r="A46" t="s">
        <v>83</v>
      </c>
      <c r="B46" t="s">
        <v>84</v>
      </c>
      <c r="C46">
        <v>9815689</v>
      </c>
      <c r="D46">
        <v>7006</v>
      </c>
      <c r="E46" t="s">
        <v>20</v>
      </c>
      <c r="F46" t="s">
        <v>21</v>
      </c>
      <c r="G46" t="s">
        <v>22</v>
      </c>
      <c r="H46" t="s">
        <v>32</v>
      </c>
      <c r="I46">
        <v>26.742999999999999</v>
      </c>
      <c r="J46">
        <v>20.800999999999998</v>
      </c>
      <c r="K46">
        <v>-5.9420000000000002</v>
      </c>
      <c r="L46">
        <v>18.175999999999998</v>
      </c>
      <c r="M46">
        <v>68</v>
      </c>
      <c r="N46">
        <v>0.76500000000000001</v>
      </c>
      <c r="O46">
        <v>11.119</v>
      </c>
      <c r="P46">
        <v>-15.624000000000001</v>
      </c>
      <c r="Q46">
        <v>10.156000000000001</v>
      </c>
      <c r="R46">
        <v>38</v>
      </c>
      <c r="S46">
        <v>0.53600000000000003</v>
      </c>
    </row>
    <row r="47" spans="1:19" x14ac:dyDescent="0.2">
      <c r="A47" t="s">
        <v>83</v>
      </c>
      <c r="B47" t="s">
        <v>84</v>
      </c>
      <c r="C47">
        <v>9815689</v>
      </c>
      <c r="D47">
        <v>7006</v>
      </c>
      <c r="E47" t="s">
        <v>20</v>
      </c>
      <c r="F47" t="s">
        <v>21</v>
      </c>
      <c r="G47" t="s">
        <v>22</v>
      </c>
      <c r="H47" t="s">
        <v>30</v>
      </c>
      <c r="I47">
        <v>9.4719999999999995</v>
      </c>
      <c r="J47">
        <v>20.800999999999998</v>
      </c>
      <c r="K47">
        <v>11.329000000000001</v>
      </c>
      <c r="L47">
        <v>9.4719999999999995</v>
      </c>
      <c r="M47">
        <v>100</v>
      </c>
      <c r="N47">
        <v>0.626</v>
      </c>
      <c r="O47">
        <v>11.119</v>
      </c>
      <c r="P47">
        <v>1.647</v>
      </c>
      <c r="Q47">
        <v>8.6660000000000004</v>
      </c>
      <c r="R47">
        <v>91.5</v>
      </c>
      <c r="S47">
        <v>0.84199999999999997</v>
      </c>
    </row>
    <row r="48" spans="1:19" x14ac:dyDescent="0.2">
      <c r="A48" t="s">
        <v>83</v>
      </c>
      <c r="B48" t="s">
        <v>84</v>
      </c>
      <c r="C48">
        <v>9815689</v>
      </c>
      <c r="D48">
        <v>7006</v>
      </c>
      <c r="E48" t="s">
        <v>20</v>
      </c>
      <c r="F48" t="s">
        <v>21</v>
      </c>
      <c r="G48" t="s">
        <v>22</v>
      </c>
      <c r="H48" t="s">
        <v>24</v>
      </c>
      <c r="I48">
        <v>6.4589999999999996</v>
      </c>
      <c r="J48">
        <v>20.800999999999998</v>
      </c>
      <c r="K48">
        <v>14.342000000000001</v>
      </c>
      <c r="L48">
        <v>6.1920000000000002</v>
      </c>
      <c r="M48">
        <v>95.9</v>
      </c>
      <c r="N48">
        <v>0.45400000000000001</v>
      </c>
      <c r="O48">
        <v>11.119</v>
      </c>
      <c r="P48">
        <v>4.66</v>
      </c>
      <c r="Q48">
        <v>5.79</v>
      </c>
      <c r="R48">
        <v>89.6</v>
      </c>
      <c r="S48">
        <v>0.65900000000000003</v>
      </c>
    </row>
    <row r="49" spans="1:19" x14ac:dyDescent="0.2">
      <c r="A49" t="s">
        <v>83</v>
      </c>
      <c r="B49" t="s">
        <v>84</v>
      </c>
      <c r="C49">
        <v>9815689</v>
      </c>
      <c r="D49">
        <v>7006</v>
      </c>
      <c r="E49" t="s">
        <v>20</v>
      </c>
      <c r="F49" t="s">
        <v>21</v>
      </c>
      <c r="G49" t="s">
        <v>22</v>
      </c>
      <c r="H49" t="s">
        <v>31</v>
      </c>
      <c r="I49">
        <v>13.557</v>
      </c>
      <c r="J49">
        <v>20.800999999999998</v>
      </c>
      <c r="K49">
        <v>7.2439999999999998</v>
      </c>
      <c r="L49">
        <v>11.574</v>
      </c>
      <c r="M49">
        <v>85.4</v>
      </c>
      <c r="N49">
        <v>0.67400000000000004</v>
      </c>
      <c r="O49">
        <v>11.119</v>
      </c>
      <c r="P49">
        <v>-2.4380000000000002</v>
      </c>
      <c r="Q49">
        <v>9.4</v>
      </c>
      <c r="R49">
        <v>69.3</v>
      </c>
      <c r="S49">
        <v>0.76200000000000001</v>
      </c>
    </row>
    <row r="50" spans="1:19" x14ac:dyDescent="0.2">
      <c r="A50" t="s">
        <v>83</v>
      </c>
      <c r="B50" t="s">
        <v>84</v>
      </c>
      <c r="C50">
        <v>9815689</v>
      </c>
      <c r="D50">
        <v>7006</v>
      </c>
      <c r="E50" t="s">
        <v>20</v>
      </c>
      <c r="F50" t="s">
        <v>21</v>
      </c>
      <c r="G50" t="s">
        <v>22</v>
      </c>
      <c r="H50" t="s">
        <v>29</v>
      </c>
      <c r="I50">
        <v>7.5110000000000001</v>
      </c>
      <c r="J50">
        <v>20.800999999999998</v>
      </c>
      <c r="K50">
        <v>13.29</v>
      </c>
      <c r="L50">
        <v>7.5110000000000001</v>
      </c>
      <c r="M50">
        <v>100</v>
      </c>
      <c r="N50">
        <v>0.53100000000000003</v>
      </c>
      <c r="O50">
        <v>11.119</v>
      </c>
      <c r="P50">
        <v>3.6080000000000001</v>
      </c>
      <c r="Q50">
        <v>6.9939999999999998</v>
      </c>
      <c r="R50">
        <v>93.1</v>
      </c>
      <c r="S50">
        <v>0.751</v>
      </c>
    </row>
    <row r="51" spans="1:19" x14ac:dyDescent="0.2">
      <c r="A51" t="s">
        <v>83</v>
      </c>
      <c r="B51" t="s">
        <v>84</v>
      </c>
      <c r="C51">
        <v>9815689</v>
      </c>
      <c r="D51">
        <v>7006</v>
      </c>
      <c r="E51" t="s">
        <v>20</v>
      </c>
      <c r="F51" t="s">
        <v>21</v>
      </c>
      <c r="G51" t="s">
        <v>22</v>
      </c>
      <c r="H51" t="s">
        <v>28</v>
      </c>
      <c r="I51">
        <v>17.501000000000001</v>
      </c>
      <c r="J51">
        <v>20.800999999999998</v>
      </c>
      <c r="K51">
        <v>3.3</v>
      </c>
      <c r="L51">
        <v>15.749000000000001</v>
      </c>
      <c r="M51">
        <v>90</v>
      </c>
      <c r="N51">
        <v>0.82199999999999995</v>
      </c>
      <c r="O51">
        <v>11.119</v>
      </c>
      <c r="P51">
        <v>-6.3819999999999997</v>
      </c>
      <c r="Q51">
        <v>10.616</v>
      </c>
      <c r="R51">
        <v>60.7</v>
      </c>
      <c r="S51">
        <v>0.74199999999999999</v>
      </c>
    </row>
    <row r="52" spans="1:19" x14ac:dyDescent="0.2">
      <c r="A52" t="s">
        <v>83</v>
      </c>
      <c r="B52" t="s">
        <v>84</v>
      </c>
      <c r="C52">
        <v>9815689</v>
      </c>
      <c r="D52">
        <v>7006</v>
      </c>
      <c r="E52" t="s">
        <v>20</v>
      </c>
      <c r="F52" t="s">
        <v>21</v>
      </c>
      <c r="G52" t="s">
        <v>22</v>
      </c>
      <c r="H52" t="s">
        <v>33</v>
      </c>
      <c r="I52">
        <v>12.21</v>
      </c>
      <c r="J52">
        <v>20.800999999999998</v>
      </c>
      <c r="K52">
        <v>8.5909999999999993</v>
      </c>
      <c r="L52">
        <v>11.231999999999999</v>
      </c>
      <c r="M52">
        <v>92</v>
      </c>
      <c r="N52">
        <v>0.68</v>
      </c>
      <c r="O52">
        <v>11.119</v>
      </c>
      <c r="P52">
        <v>-1.091</v>
      </c>
      <c r="Q52">
        <v>9.5739999999999998</v>
      </c>
      <c r="R52">
        <v>78.400000000000006</v>
      </c>
      <c r="S52">
        <v>0.82099999999999995</v>
      </c>
    </row>
    <row r="53" spans="1:19" x14ac:dyDescent="0.2">
      <c r="A53" t="s">
        <v>83</v>
      </c>
      <c r="B53" t="s">
        <v>84</v>
      </c>
      <c r="C53">
        <v>9815689</v>
      </c>
      <c r="D53">
        <v>7006</v>
      </c>
      <c r="E53" t="s">
        <v>20</v>
      </c>
      <c r="F53" t="s">
        <v>21</v>
      </c>
      <c r="G53" t="s">
        <v>22</v>
      </c>
      <c r="H53" t="s">
        <v>27</v>
      </c>
      <c r="I53">
        <v>14.069000000000001</v>
      </c>
      <c r="J53">
        <v>20.800999999999998</v>
      </c>
      <c r="K53">
        <v>6.7320000000000002</v>
      </c>
      <c r="L53">
        <v>13.664</v>
      </c>
      <c r="M53">
        <v>97.1</v>
      </c>
      <c r="N53">
        <v>0.78400000000000003</v>
      </c>
      <c r="O53">
        <v>11.119</v>
      </c>
      <c r="P53">
        <v>-2.95</v>
      </c>
      <c r="Q53">
        <v>10.641</v>
      </c>
      <c r="R53">
        <v>75.599999999999994</v>
      </c>
      <c r="S53">
        <v>0.84499999999999997</v>
      </c>
    </row>
    <row r="54" spans="1:19" x14ac:dyDescent="0.2">
      <c r="A54" t="s">
        <v>83</v>
      </c>
      <c r="B54" t="s">
        <v>84</v>
      </c>
      <c r="C54">
        <v>9815689</v>
      </c>
      <c r="D54">
        <v>7006</v>
      </c>
      <c r="E54" t="s">
        <v>20</v>
      </c>
      <c r="F54" t="s">
        <v>21</v>
      </c>
      <c r="G54" t="s">
        <v>22</v>
      </c>
      <c r="H54" t="s">
        <v>26</v>
      </c>
      <c r="I54">
        <v>25.305</v>
      </c>
      <c r="J54">
        <v>20.800999999999998</v>
      </c>
      <c r="K54">
        <v>-4.5039999999999996</v>
      </c>
      <c r="L54">
        <v>0</v>
      </c>
      <c r="M54">
        <v>0</v>
      </c>
      <c r="N54">
        <v>0</v>
      </c>
      <c r="O54">
        <v>11.119</v>
      </c>
      <c r="P54">
        <v>-14.186</v>
      </c>
      <c r="Q54">
        <v>0</v>
      </c>
      <c r="R54">
        <v>0</v>
      </c>
      <c r="S54">
        <v>0</v>
      </c>
    </row>
    <row r="55" spans="1:19" x14ac:dyDescent="0.2">
      <c r="A55" t="s">
        <v>83</v>
      </c>
      <c r="B55" t="s">
        <v>84</v>
      </c>
      <c r="C55">
        <v>9815689</v>
      </c>
      <c r="D55">
        <v>7006</v>
      </c>
      <c r="E55" t="s">
        <v>20</v>
      </c>
      <c r="F55" t="s">
        <v>21</v>
      </c>
      <c r="G55" t="s">
        <v>22</v>
      </c>
      <c r="H55" t="s">
        <v>25</v>
      </c>
      <c r="I55">
        <v>20.800999999999998</v>
      </c>
      <c r="J55">
        <v>20.800999999999998</v>
      </c>
      <c r="K55">
        <v>0</v>
      </c>
      <c r="L55">
        <v>20.800999999999998</v>
      </c>
      <c r="M55">
        <v>100</v>
      </c>
      <c r="N55">
        <v>1</v>
      </c>
      <c r="O55">
        <v>11.119</v>
      </c>
      <c r="P55">
        <v>-9.6820000000000004</v>
      </c>
      <c r="Q55">
        <v>11.119</v>
      </c>
      <c r="R55">
        <v>53.5</v>
      </c>
      <c r="S55">
        <v>0.69699999999999995</v>
      </c>
    </row>
    <row r="56" spans="1:19" x14ac:dyDescent="0.2">
      <c r="A56" t="s">
        <v>83</v>
      </c>
      <c r="B56" t="s">
        <v>84</v>
      </c>
      <c r="C56">
        <v>9815689</v>
      </c>
      <c r="D56">
        <v>7006</v>
      </c>
      <c r="E56" t="s">
        <v>20</v>
      </c>
      <c r="F56" t="s">
        <v>21</v>
      </c>
      <c r="G56" t="s">
        <v>22</v>
      </c>
      <c r="H56" t="s">
        <v>23</v>
      </c>
      <c r="I56">
        <v>7.5970000000000004</v>
      </c>
      <c r="J56">
        <v>20.800999999999998</v>
      </c>
      <c r="K56">
        <v>13.204000000000001</v>
      </c>
      <c r="L56">
        <v>7.5970000000000004</v>
      </c>
      <c r="M56">
        <v>100</v>
      </c>
      <c r="N56">
        <v>0.53500000000000003</v>
      </c>
      <c r="O56">
        <v>11.119</v>
      </c>
      <c r="P56">
        <v>3.5219999999999998</v>
      </c>
      <c r="Q56">
        <v>6.9379999999999997</v>
      </c>
      <c r="R56">
        <v>91.3</v>
      </c>
      <c r="S56">
        <v>0.74099999999999999</v>
      </c>
    </row>
    <row r="57" spans="1:19" x14ac:dyDescent="0.2">
      <c r="A57" t="s">
        <v>83</v>
      </c>
      <c r="B57" t="s">
        <v>84</v>
      </c>
      <c r="C57">
        <v>9815689</v>
      </c>
      <c r="D57">
        <v>7006</v>
      </c>
      <c r="E57" t="s">
        <v>20</v>
      </c>
      <c r="F57" t="s">
        <v>21</v>
      </c>
      <c r="G57" t="s">
        <v>22</v>
      </c>
      <c r="H57" t="s">
        <v>38</v>
      </c>
      <c r="I57">
        <v>11.779</v>
      </c>
      <c r="J57">
        <v>20.800999999999998</v>
      </c>
      <c r="K57">
        <v>9.0220000000000002</v>
      </c>
      <c r="L57">
        <v>11.779</v>
      </c>
      <c r="M57">
        <v>100</v>
      </c>
      <c r="N57">
        <v>0.72299999999999998</v>
      </c>
      <c r="O57">
        <v>11.119</v>
      </c>
      <c r="P57">
        <v>-0.66</v>
      </c>
      <c r="Q57">
        <v>9.6760000000000002</v>
      </c>
      <c r="R57">
        <v>82.1</v>
      </c>
      <c r="S57">
        <v>0.84499999999999997</v>
      </c>
    </row>
    <row r="58" spans="1:19" x14ac:dyDescent="0.2">
      <c r="A58" t="s">
        <v>83</v>
      </c>
      <c r="B58" t="s">
        <v>84</v>
      </c>
      <c r="C58">
        <v>9815689</v>
      </c>
      <c r="D58">
        <v>7006</v>
      </c>
      <c r="E58" t="s">
        <v>20</v>
      </c>
      <c r="F58" t="s">
        <v>21</v>
      </c>
      <c r="G58" t="s">
        <v>22</v>
      </c>
      <c r="H58" t="s">
        <v>39</v>
      </c>
      <c r="I58">
        <v>5.641</v>
      </c>
      <c r="J58">
        <v>20.800999999999998</v>
      </c>
      <c r="K58">
        <v>15.16</v>
      </c>
      <c r="L58">
        <v>5.641</v>
      </c>
      <c r="M58">
        <v>100</v>
      </c>
      <c r="N58">
        <v>0.42699999999999999</v>
      </c>
      <c r="O58">
        <v>11.119</v>
      </c>
      <c r="P58">
        <v>5.4779999999999998</v>
      </c>
      <c r="Q58">
        <v>5.641</v>
      </c>
      <c r="R58">
        <v>100</v>
      </c>
      <c r="S58">
        <v>0.67300000000000004</v>
      </c>
    </row>
    <row r="59" spans="1:19" x14ac:dyDescent="0.2">
      <c r="A59" t="s">
        <v>83</v>
      </c>
      <c r="B59" t="s">
        <v>84</v>
      </c>
      <c r="C59">
        <v>9815689</v>
      </c>
      <c r="D59">
        <v>7006</v>
      </c>
      <c r="E59" t="s">
        <v>20</v>
      </c>
      <c r="F59" t="s">
        <v>21</v>
      </c>
      <c r="G59" t="s">
        <v>22</v>
      </c>
      <c r="H59" t="s">
        <v>40</v>
      </c>
      <c r="I59">
        <v>6.4589999999999996</v>
      </c>
      <c r="J59">
        <v>20.800999999999998</v>
      </c>
      <c r="K59">
        <v>14.342000000000001</v>
      </c>
      <c r="L59">
        <v>6.1920000000000002</v>
      </c>
      <c r="M59">
        <v>95.9</v>
      </c>
      <c r="N59">
        <v>0.45400000000000001</v>
      </c>
      <c r="O59">
        <v>11.119</v>
      </c>
      <c r="P59">
        <v>4.66</v>
      </c>
      <c r="Q59">
        <v>5.79</v>
      </c>
      <c r="R59">
        <v>89.6</v>
      </c>
      <c r="S59">
        <v>0.65900000000000003</v>
      </c>
    </row>
    <row r="60" spans="1:19" x14ac:dyDescent="0.2">
      <c r="A60" t="s">
        <v>83</v>
      </c>
      <c r="B60" t="s">
        <v>84</v>
      </c>
      <c r="C60">
        <v>9815689</v>
      </c>
      <c r="D60">
        <v>7006</v>
      </c>
      <c r="E60" t="s">
        <v>20</v>
      </c>
      <c r="F60" t="s">
        <v>21</v>
      </c>
      <c r="G60" t="s">
        <v>22</v>
      </c>
      <c r="H60" t="s">
        <v>34</v>
      </c>
      <c r="I60">
        <v>8.0359999999999996</v>
      </c>
      <c r="J60">
        <v>20.800999999999998</v>
      </c>
      <c r="K60">
        <v>12.765000000000001</v>
      </c>
      <c r="L60">
        <v>8.0359999999999996</v>
      </c>
      <c r="M60">
        <v>100</v>
      </c>
      <c r="N60">
        <v>0.55700000000000005</v>
      </c>
      <c r="O60">
        <v>11.119</v>
      </c>
      <c r="P60">
        <v>3.0830000000000002</v>
      </c>
      <c r="Q60">
        <v>7.5590000000000002</v>
      </c>
      <c r="R60">
        <v>94.1</v>
      </c>
      <c r="S60">
        <v>0.78900000000000003</v>
      </c>
    </row>
    <row r="61" spans="1:19" x14ac:dyDescent="0.2">
      <c r="A61" t="s">
        <v>83</v>
      </c>
      <c r="B61" t="s">
        <v>84</v>
      </c>
      <c r="C61">
        <v>9815689</v>
      </c>
      <c r="D61">
        <v>7006</v>
      </c>
      <c r="E61" t="s">
        <v>20</v>
      </c>
      <c r="F61" t="s">
        <v>21</v>
      </c>
      <c r="G61" t="s">
        <v>22</v>
      </c>
      <c r="H61" t="s">
        <v>41</v>
      </c>
      <c r="I61">
        <v>5.9429999999999996</v>
      </c>
      <c r="J61">
        <v>20.800999999999998</v>
      </c>
      <c r="K61">
        <v>14.858000000000001</v>
      </c>
      <c r="L61">
        <v>5.9429999999999996</v>
      </c>
      <c r="M61">
        <v>100</v>
      </c>
      <c r="N61">
        <v>0.44400000000000001</v>
      </c>
      <c r="O61">
        <v>11.119</v>
      </c>
      <c r="P61">
        <v>5.1760000000000002</v>
      </c>
      <c r="Q61">
        <v>5.9429999999999996</v>
      </c>
      <c r="R61">
        <v>100</v>
      </c>
      <c r="S61">
        <v>0.69699999999999995</v>
      </c>
    </row>
    <row r="62" spans="1:19" x14ac:dyDescent="0.2">
      <c r="A62" t="s">
        <v>83</v>
      </c>
      <c r="B62" t="s">
        <v>84</v>
      </c>
      <c r="C62">
        <v>9815689</v>
      </c>
      <c r="D62">
        <v>7006</v>
      </c>
      <c r="E62" t="s">
        <v>20</v>
      </c>
      <c r="F62" t="s">
        <v>21</v>
      </c>
      <c r="G62" t="s">
        <v>22</v>
      </c>
      <c r="H62" t="s">
        <v>42</v>
      </c>
      <c r="I62">
        <v>7.1120000000000001</v>
      </c>
      <c r="J62">
        <v>20.800999999999998</v>
      </c>
      <c r="K62">
        <v>13.689</v>
      </c>
      <c r="L62">
        <v>7.1120000000000001</v>
      </c>
      <c r="M62">
        <v>100</v>
      </c>
      <c r="N62">
        <v>0.51</v>
      </c>
      <c r="O62">
        <v>11.119</v>
      </c>
      <c r="P62">
        <v>4.0069999999999997</v>
      </c>
      <c r="Q62">
        <v>6.8380000000000001</v>
      </c>
      <c r="R62">
        <v>96.1</v>
      </c>
      <c r="S62">
        <v>0.75</v>
      </c>
    </row>
    <row r="63" spans="1:19" x14ac:dyDescent="0.2">
      <c r="A63" t="s">
        <v>83</v>
      </c>
      <c r="B63" t="s">
        <v>84</v>
      </c>
      <c r="C63">
        <v>9815689</v>
      </c>
      <c r="D63">
        <v>7006</v>
      </c>
      <c r="E63" t="s">
        <v>20</v>
      </c>
      <c r="F63" t="s">
        <v>21</v>
      </c>
      <c r="G63" t="s">
        <v>22</v>
      </c>
      <c r="H63" t="s">
        <v>37</v>
      </c>
      <c r="I63">
        <v>12.21</v>
      </c>
      <c r="J63">
        <v>20.800999999999998</v>
      </c>
      <c r="K63">
        <v>8.5909999999999993</v>
      </c>
      <c r="L63">
        <v>11.231999999999999</v>
      </c>
      <c r="M63">
        <v>92</v>
      </c>
      <c r="N63">
        <v>0.68</v>
      </c>
      <c r="O63">
        <v>11.119</v>
      </c>
      <c r="P63">
        <v>-1.091</v>
      </c>
      <c r="Q63">
        <v>9.5739999999999998</v>
      </c>
      <c r="R63">
        <v>78.400000000000006</v>
      </c>
      <c r="S63">
        <v>0.82099999999999995</v>
      </c>
    </row>
    <row r="64" spans="1:19" x14ac:dyDescent="0.2">
      <c r="A64" t="s">
        <v>83</v>
      </c>
      <c r="B64" t="s">
        <v>84</v>
      </c>
      <c r="C64">
        <v>9815689</v>
      </c>
      <c r="D64">
        <v>7006</v>
      </c>
      <c r="E64" t="s">
        <v>20</v>
      </c>
      <c r="F64" t="s">
        <v>21</v>
      </c>
      <c r="G64" t="s">
        <v>22</v>
      </c>
      <c r="H64" t="s">
        <v>43</v>
      </c>
      <c r="I64">
        <v>5.4039999999999999</v>
      </c>
      <c r="J64">
        <v>20.800999999999998</v>
      </c>
      <c r="K64">
        <v>15.397</v>
      </c>
      <c r="L64">
        <v>5.4039999999999999</v>
      </c>
      <c r="M64">
        <v>100</v>
      </c>
      <c r="N64">
        <v>0.41199999999999998</v>
      </c>
      <c r="O64">
        <v>11.119</v>
      </c>
      <c r="P64">
        <v>5.7149999999999999</v>
      </c>
      <c r="Q64">
        <v>5.4039999999999999</v>
      </c>
      <c r="R64">
        <v>100</v>
      </c>
      <c r="S64">
        <v>0.65400000000000003</v>
      </c>
    </row>
    <row r="65" spans="1:19" x14ac:dyDescent="0.2">
      <c r="A65" t="s">
        <v>83</v>
      </c>
      <c r="B65" t="s">
        <v>84</v>
      </c>
      <c r="C65">
        <v>9815689</v>
      </c>
      <c r="D65">
        <v>7006</v>
      </c>
      <c r="E65" t="s">
        <v>20</v>
      </c>
      <c r="F65" t="s">
        <v>21</v>
      </c>
      <c r="G65" t="s">
        <v>22</v>
      </c>
      <c r="H65" t="s">
        <v>44</v>
      </c>
      <c r="I65">
        <v>11.156000000000001</v>
      </c>
      <c r="J65">
        <v>20.800999999999998</v>
      </c>
      <c r="K65">
        <v>9.6449999999999996</v>
      </c>
      <c r="L65">
        <v>9.8819999999999997</v>
      </c>
      <c r="M65">
        <v>88.6</v>
      </c>
      <c r="N65">
        <v>0.61799999999999999</v>
      </c>
      <c r="O65">
        <v>11.119</v>
      </c>
      <c r="P65">
        <v>-3.6999999999999998E-2</v>
      </c>
      <c r="Q65">
        <v>8.5459999999999994</v>
      </c>
      <c r="R65">
        <v>76.599999999999994</v>
      </c>
      <c r="S65">
        <v>0.76700000000000002</v>
      </c>
    </row>
    <row r="66" spans="1:19" x14ac:dyDescent="0.2">
      <c r="A66" t="s">
        <v>83</v>
      </c>
      <c r="B66" t="s">
        <v>84</v>
      </c>
      <c r="C66">
        <v>9815689</v>
      </c>
      <c r="D66">
        <v>7006</v>
      </c>
      <c r="E66" t="s">
        <v>20</v>
      </c>
      <c r="F66" t="s">
        <v>21</v>
      </c>
      <c r="G66" t="s">
        <v>22</v>
      </c>
      <c r="H66" t="s">
        <v>36</v>
      </c>
      <c r="I66">
        <v>11.119</v>
      </c>
      <c r="J66">
        <v>20.800999999999998</v>
      </c>
      <c r="K66">
        <v>9.6820000000000004</v>
      </c>
      <c r="L66">
        <v>11.119</v>
      </c>
      <c r="M66">
        <v>100</v>
      </c>
      <c r="N66">
        <v>0.69699999999999995</v>
      </c>
      <c r="O66">
        <v>11.119</v>
      </c>
      <c r="P66">
        <v>0</v>
      </c>
      <c r="Q66">
        <v>11.119</v>
      </c>
      <c r="R66">
        <v>100</v>
      </c>
      <c r="S66">
        <v>1</v>
      </c>
    </row>
    <row r="67" spans="1:19" x14ac:dyDescent="0.2">
      <c r="A67" t="s">
        <v>83</v>
      </c>
      <c r="B67" t="s">
        <v>84</v>
      </c>
      <c r="C67">
        <v>9815689</v>
      </c>
      <c r="D67">
        <v>7006</v>
      </c>
      <c r="E67" t="s">
        <v>20</v>
      </c>
      <c r="F67" t="s">
        <v>21</v>
      </c>
      <c r="G67" t="s">
        <v>22</v>
      </c>
      <c r="H67" t="s">
        <v>35</v>
      </c>
      <c r="I67">
        <v>3.1829999999999998</v>
      </c>
      <c r="J67">
        <v>20.800999999999998</v>
      </c>
      <c r="K67">
        <v>17.617999999999999</v>
      </c>
      <c r="L67">
        <v>3.1829999999999998</v>
      </c>
      <c r="M67">
        <v>100</v>
      </c>
      <c r="N67">
        <v>0.26500000000000001</v>
      </c>
      <c r="O67">
        <v>11.119</v>
      </c>
      <c r="P67">
        <v>7.9359999999999999</v>
      </c>
      <c r="Q67">
        <v>3.1829999999999998</v>
      </c>
      <c r="R67">
        <v>100</v>
      </c>
      <c r="S67">
        <v>0.44500000000000001</v>
      </c>
    </row>
    <row r="68" spans="1:19" x14ac:dyDescent="0.2">
      <c r="A68" t="s">
        <v>61</v>
      </c>
      <c r="B68" t="s">
        <v>62</v>
      </c>
      <c r="C68">
        <v>50284256</v>
      </c>
      <c r="D68">
        <v>15857</v>
      </c>
      <c r="E68" t="s">
        <v>20</v>
      </c>
      <c r="F68" t="s">
        <v>21</v>
      </c>
      <c r="G68" t="s">
        <v>22</v>
      </c>
      <c r="H68" t="s">
        <v>32</v>
      </c>
      <c r="I68">
        <v>17.163</v>
      </c>
      <c r="J68">
        <v>235.376</v>
      </c>
      <c r="K68">
        <v>218.21299999999999</v>
      </c>
      <c r="L68">
        <v>17.163</v>
      </c>
      <c r="M68">
        <v>100</v>
      </c>
      <c r="N68">
        <v>0.13600000000000001</v>
      </c>
      <c r="O68">
        <v>10.259</v>
      </c>
      <c r="P68">
        <v>-6.9039999999999999</v>
      </c>
      <c r="Q68">
        <v>9.7420000000000009</v>
      </c>
      <c r="R68">
        <v>56.8</v>
      </c>
      <c r="S68">
        <v>0.71099999999999997</v>
      </c>
    </row>
    <row r="69" spans="1:19" x14ac:dyDescent="0.2">
      <c r="A69" t="s">
        <v>61</v>
      </c>
      <c r="B69" t="s">
        <v>62</v>
      </c>
      <c r="C69">
        <v>50284256</v>
      </c>
      <c r="D69">
        <v>15857</v>
      </c>
      <c r="E69" t="s">
        <v>20</v>
      </c>
      <c r="F69" t="s">
        <v>21</v>
      </c>
      <c r="G69" t="s">
        <v>22</v>
      </c>
      <c r="H69" t="s">
        <v>30</v>
      </c>
      <c r="I69">
        <v>9.94</v>
      </c>
      <c r="J69">
        <v>235.376</v>
      </c>
      <c r="K69">
        <v>225.43600000000001</v>
      </c>
      <c r="L69">
        <v>9.94</v>
      </c>
      <c r="M69">
        <v>100</v>
      </c>
      <c r="N69">
        <v>8.1000000000000003E-2</v>
      </c>
      <c r="O69">
        <v>10.259</v>
      </c>
      <c r="P69">
        <v>0.31900000000000001</v>
      </c>
      <c r="Q69">
        <v>8.7240000000000002</v>
      </c>
      <c r="R69">
        <v>87.8</v>
      </c>
      <c r="S69">
        <v>0.86399999999999999</v>
      </c>
    </row>
    <row r="70" spans="1:19" x14ac:dyDescent="0.2">
      <c r="A70" t="s">
        <v>61</v>
      </c>
      <c r="B70" t="s">
        <v>62</v>
      </c>
      <c r="C70">
        <v>50284256</v>
      </c>
      <c r="D70">
        <v>15857</v>
      </c>
      <c r="E70" t="s">
        <v>20</v>
      </c>
      <c r="F70" t="s">
        <v>21</v>
      </c>
      <c r="G70" t="s">
        <v>22</v>
      </c>
      <c r="H70" t="s">
        <v>24</v>
      </c>
      <c r="I70">
        <v>21.521000000000001</v>
      </c>
      <c r="J70">
        <v>235.376</v>
      </c>
      <c r="K70">
        <v>213.85499999999999</v>
      </c>
      <c r="L70">
        <v>21.521000000000001</v>
      </c>
      <c r="M70">
        <v>100</v>
      </c>
      <c r="N70">
        <v>0.16800000000000001</v>
      </c>
      <c r="O70">
        <v>10.259</v>
      </c>
      <c r="P70">
        <v>-11.262</v>
      </c>
      <c r="Q70">
        <v>0</v>
      </c>
      <c r="R70">
        <v>0</v>
      </c>
      <c r="S70">
        <v>0</v>
      </c>
    </row>
    <row r="71" spans="1:19" x14ac:dyDescent="0.2">
      <c r="A71" t="s">
        <v>61</v>
      </c>
      <c r="B71" t="s">
        <v>62</v>
      </c>
      <c r="C71">
        <v>50284256</v>
      </c>
      <c r="D71">
        <v>15857</v>
      </c>
      <c r="E71" t="s">
        <v>20</v>
      </c>
      <c r="F71" t="s">
        <v>21</v>
      </c>
      <c r="G71" t="s">
        <v>22</v>
      </c>
      <c r="H71" t="s">
        <v>31</v>
      </c>
      <c r="I71">
        <v>11.638</v>
      </c>
      <c r="J71">
        <v>235.376</v>
      </c>
      <c r="K71">
        <v>223.738</v>
      </c>
      <c r="L71">
        <v>11.638</v>
      </c>
      <c r="M71">
        <v>100</v>
      </c>
      <c r="N71">
        <v>9.4E-2</v>
      </c>
      <c r="O71">
        <v>10.259</v>
      </c>
      <c r="P71">
        <v>-1.379</v>
      </c>
      <c r="Q71">
        <v>10.259</v>
      </c>
      <c r="R71">
        <v>88.2</v>
      </c>
      <c r="S71">
        <v>0.93700000000000006</v>
      </c>
    </row>
    <row r="72" spans="1:19" x14ac:dyDescent="0.2">
      <c r="A72" t="s">
        <v>61</v>
      </c>
      <c r="B72" t="s">
        <v>62</v>
      </c>
      <c r="C72">
        <v>50284256</v>
      </c>
      <c r="D72">
        <v>15857</v>
      </c>
      <c r="E72" t="s">
        <v>20</v>
      </c>
      <c r="F72" t="s">
        <v>21</v>
      </c>
      <c r="G72" t="s">
        <v>22</v>
      </c>
      <c r="H72" t="s">
        <v>29</v>
      </c>
      <c r="I72">
        <v>11.558</v>
      </c>
      <c r="J72">
        <v>235.376</v>
      </c>
      <c r="K72">
        <v>223.81800000000001</v>
      </c>
      <c r="L72">
        <v>11.558</v>
      </c>
      <c r="M72">
        <v>100</v>
      </c>
      <c r="N72">
        <v>9.4E-2</v>
      </c>
      <c r="O72">
        <v>10.259</v>
      </c>
      <c r="P72">
        <v>-1.2989999999999999</v>
      </c>
      <c r="Q72">
        <v>9.1449999999999996</v>
      </c>
      <c r="R72">
        <v>79.099999999999994</v>
      </c>
      <c r="S72">
        <v>0.83799999999999997</v>
      </c>
    </row>
    <row r="73" spans="1:19" x14ac:dyDescent="0.2">
      <c r="A73" t="s">
        <v>61</v>
      </c>
      <c r="B73" t="s">
        <v>62</v>
      </c>
      <c r="C73">
        <v>50284256</v>
      </c>
      <c r="D73">
        <v>15857</v>
      </c>
      <c r="E73" t="s">
        <v>20</v>
      </c>
      <c r="F73" t="s">
        <v>21</v>
      </c>
      <c r="G73" t="s">
        <v>22</v>
      </c>
      <c r="H73" t="s">
        <v>28</v>
      </c>
      <c r="I73">
        <v>11.074999999999999</v>
      </c>
      <c r="J73">
        <v>235.376</v>
      </c>
      <c r="K73">
        <v>224.30099999999999</v>
      </c>
      <c r="L73">
        <v>11.074999999999999</v>
      </c>
      <c r="M73">
        <v>100</v>
      </c>
      <c r="N73">
        <v>0.09</v>
      </c>
      <c r="O73">
        <v>10.259</v>
      </c>
      <c r="P73">
        <v>-0.81599999999999995</v>
      </c>
      <c r="Q73">
        <v>10.259</v>
      </c>
      <c r="R73">
        <v>92.6</v>
      </c>
      <c r="S73">
        <v>0.96199999999999997</v>
      </c>
    </row>
    <row r="74" spans="1:19" x14ac:dyDescent="0.2">
      <c r="A74" t="s">
        <v>61</v>
      </c>
      <c r="B74" t="s">
        <v>62</v>
      </c>
      <c r="C74">
        <v>50284256</v>
      </c>
      <c r="D74">
        <v>15857</v>
      </c>
      <c r="E74" t="s">
        <v>20</v>
      </c>
      <c r="F74" t="s">
        <v>21</v>
      </c>
      <c r="G74" t="s">
        <v>22</v>
      </c>
      <c r="H74" t="s">
        <v>33</v>
      </c>
      <c r="I74">
        <v>12.59</v>
      </c>
      <c r="J74">
        <v>235.376</v>
      </c>
      <c r="K74">
        <v>222.786</v>
      </c>
      <c r="L74">
        <v>12.59</v>
      </c>
      <c r="M74">
        <v>100</v>
      </c>
      <c r="N74">
        <v>0.10199999999999999</v>
      </c>
      <c r="O74">
        <v>10.259</v>
      </c>
      <c r="P74">
        <v>-2.331</v>
      </c>
      <c r="Q74">
        <v>9.6120000000000001</v>
      </c>
      <c r="R74">
        <v>76.3</v>
      </c>
      <c r="S74">
        <v>0.84099999999999997</v>
      </c>
    </row>
    <row r="75" spans="1:19" x14ac:dyDescent="0.2">
      <c r="A75" t="s">
        <v>61</v>
      </c>
      <c r="B75" t="s">
        <v>62</v>
      </c>
      <c r="C75">
        <v>50284256</v>
      </c>
      <c r="D75">
        <v>15857</v>
      </c>
      <c r="E75" t="s">
        <v>20</v>
      </c>
      <c r="F75" t="s">
        <v>21</v>
      </c>
      <c r="G75" t="s">
        <v>22</v>
      </c>
      <c r="H75" t="s">
        <v>27</v>
      </c>
      <c r="I75">
        <v>17.404</v>
      </c>
      <c r="J75">
        <v>235.376</v>
      </c>
      <c r="K75">
        <v>217.97200000000001</v>
      </c>
      <c r="L75">
        <v>16.39</v>
      </c>
      <c r="M75">
        <v>94.2</v>
      </c>
      <c r="N75">
        <v>0.13</v>
      </c>
      <c r="O75">
        <v>10.259</v>
      </c>
      <c r="P75">
        <v>-7.1449999999999996</v>
      </c>
      <c r="Q75">
        <v>10.259</v>
      </c>
      <c r="R75">
        <v>58.9</v>
      </c>
      <c r="S75">
        <v>0.74199999999999999</v>
      </c>
    </row>
    <row r="76" spans="1:19" x14ac:dyDescent="0.2">
      <c r="A76" t="s">
        <v>61</v>
      </c>
      <c r="B76" t="s">
        <v>62</v>
      </c>
      <c r="C76">
        <v>50284256</v>
      </c>
      <c r="D76">
        <v>15857</v>
      </c>
      <c r="E76" t="s">
        <v>20</v>
      </c>
      <c r="F76" t="s">
        <v>21</v>
      </c>
      <c r="G76" t="s">
        <v>22</v>
      </c>
      <c r="H76" t="s">
        <v>26</v>
      </c>
      <c r="I76">
        <v>65.936000000000007</v>
      </c>
      <c r="J76">
        <v>235.376</v>
      </c>
      <c r="K76">
        <v>169.44</v>
      </c>
      <c r="L76">
        <v>42.411000000000001</v>
      </c>
      <c r="M76">
        <v>64.3</v>
      </c>
      <c r="N76">
        <v>0.28199999999999997</v>
      </c>
      <c r="O76">
        <v>10.259</v>
      </c>
      <c r="P76">
        <v>-55.677</v>
      </c>
      <c r="Q76">
        <v>0</v>
      </c>
      <c r="R76">
        <v>0</v>
      </c>
      <c r="S76">
        <v>0</v>
      </c>
    </row>
    <row r="77" spans="1:19" x14ac:dyDescent="0.2">
      <c r="A77" t="s">
        <v>61</v>
      </c>
      <c r="B77" t="s">
        <v>62</v>
      </c>
      <c r="C77">
        <v>50284256</v>
      </c>
      <c r="D77">
        <v>15857</v>
      </c>
      <c r="E77" t="s">
        <v>20</v>
      </c>
      <c r="F77" t="s">
        <v>21</v>
      </c>
      <c r="G77" t="s">
        <v>22</v>
      </c>
      <c r="H77" t="s">
        <v>25</v>
      </c>
      <c r="I77">
        <v>235.376</v>
      </c>
      <c r="J77">
        <v>235.376</v>
      </c>
      <c r="K77">
        <v>0</v>
      </c>
      <c r="L77">
        <v>235.376</v>
      </c>
      <c r="M77">
        <v>100</v>
      </c>
      <c r="N77">
        <v>1</v>
      </c>
      <c r="O77">
        <v>10.259</v>
      </c>
      <c r="P77">
        <v>-225.11699999999999</v>
      </c>
      <c r="Q77">
        <v>10.259</v>
      </c>
      <c r="R77">
        <v>4.4000000000000004</v>
      </c>
      <c r="S77">
        <v>8.4000000000000005E-2</v>
      </c>
    </row>
    <row r="78" spans="1:19" x14ac:dyDescent="0.2">
      <c r="A78" t="s">
        <v>61</v>
      </c>
      <c r="B78" t="s">
        <v>62</v>
      </c>
      <c r="C78">
        <v>50284256</v>
      </c>
      <c r="D78">
        <v>15857</v>
      </c>
      <c r="E78" t="s">
        <v>20</v>
      </c>
      <c r="F78" t="s">
        <v>21</v>
      </c>
      <c r="G78" t="s">
        <v>22</v>
      </c>
      <c r="H78" t="s">
        <v>23</v>
      </c>
      <c r="I78">
        <v>11.704000000000001</v>
      </c>
      <c r="J78">
        <v>235.376</v>
      </c>
      <c r="K78">
        <v>223.672</v>
      </c>
      <c r="L78">
        <v>11.704000000000001</v>
      </c>
      <c r="M78">
        <v>100</v>
      </c>
      <c r="N78">
        <v>9.5000000000000001E-2</v>
      </c>
      <c r="O78">
        <v>10.259</v>
      </c>
      <c r="P78">
        <v>-1.4450000000000001</v>
      </c>
      <c r="Q78">
        <v>9.36</v>
      </c>
      <c r="R78">
        <v>80</v>
      </c>
      <c r="S78">
        <v>0.85199999999999998</v>
      </c>
    </row>
    <row r="79" spans="1:19" x14ac:dyDescent="0.2">
      <c r="A79" t="s">
        <v>61</v>
      </c>
      <c r="B79" t="s">
        <v>62</v>
      </c>
      <c r="C79">
        <v>50284256</v>
      </c>
      <c r="D79">
        <v>15857</v>
      </c>
      <c r="E79" t="s">
        <v>20</v>
      </c>
      <c r="F79" t="s">
        <v>21</v>
      </c>
      <c r="G79" t="s">
        <v>22</v>
      </c>
      <c r="H79" t="s">
        <v>38</v>
      </c>
      <c r="I79">
        <v>12.483000000000001</v>
      </c>
      <c r="J79">
        <v>235.376</v>
      </c>
      <c r="K79">
        <v>222.893</v>
      </c>
      <c r="L79">
        <v>12.483000000000001</v>
      </c>
      <c r="M79">
        <v>100</v>
      </c>
      <c r="N79">
        <v>0.10100000000000001</v>
      </c>
      <c r="O79">
        <v>10.259</v>
      </c>
      <c r="P79">
        <v>-2.2240000000000002</v>
      </c>
      <c r="Q79">
        <v>10.259</v>
      </c>
      <c r="R79">
        <v>82.2</v>
      </c>
      <c r="S79">
        <v>0.90200000000000002</v>
      </c>
    </row>
    <row r="80" spans="1:19" x14ac:dyDescent="0.2">
      <c r="A80" t="s">
        <v>61</v>
      </c>
      <c r="B80" t="s">
        <v>62</v>
      </c>
      <c r="C80">
        <v>50284256</v>
      </c>
      <c r="D80">
        <v>15857</v>
      </c>
      <c r="E80" t="s">
        <v>20</v>
      </c>
      <c r="F80" t="s">
        <v>21</v>
      </c>
      <c r="G80" t="s">
        <v>22</v>
      </c>
      <c r="H80" t="s">
        <v>39</v>
      </c>
      <c r="I80">
        <v>7.5330000000000004</v>
      </c>
      <c r="J80">
        <v>235.376</v>
      </c>
      <c r="K80">
        <v>227.84299999999999</v>
      </c>
      <c r="L80">
        <v>7.5330000000000004</v>
      </c>
      <c r="M80">
        <v>100</v>
      </c>
      <c r="N80">
        <v>6.2E-2</v>
      </c>
      <c r="O80">
        <v>10.259</v>
      </c>
      <c r="P80">
        <v>2.726</v>
      </c>
      <c r="Q80">
        <v>7.3280000000000003</v>
      </c>
      <c r="R80">
        <v>97.3</v>
      </c>
      <c r="S80">
        <v>0.82399999999999995</v>
      </c>
    </row>
    <row r="81" spans="1:19" x14ac:dyDescent="0.2">
      <c r="A81" t="s">
        <v>61</v>
      </c>
      <c r="B81" t="s">
        <v>62</v>
      </c>
      <c r="C81">
        <v>50284256</v>
      </c>
      <c r="D81">
        <v>15857</v>
      </c>
      <c r="E81" t="s">
        <v>20</v>
      </c>
      <c r="F81" t="s">
        <v>21</v>
      </c>
      <c r="G81" t="s">
        <v>22</v>
      </c>
      <c r="H81" t="s">
        <v>40</v>
      </c>
      <c r="I81">
        <v>11.968999999999999</v>
      </c>
      <c r="J81">
        <v>235.376</v>
      </c>
      <c r="K81">
        <v>223.40700000000001</v>
      </c>
      <c r="L81">
        <v>11.968999999999999</v>
      </c>
      <c r="M81">
        <v>100</v>
      </c>
      <c r="N81">
        <v>9.7000000000000003E-2</v>
      </c>
      <c r="O81">
        <v>10.259</v>
      </c>
      <c r="P81">
        <v>-1.71</v>
      </c>
      <c r="Q81">
        <v>9.0779999999999994</v>
      </c>
      <c r="R81">
        <v>75.8</v>
      </c>
      <c r="S81">
        <v>0.81699999999999995</v>
      </c>
    </row>
    <row r="82" spans="1:19" x14ac:dyDescent="0.2">
      <c r="A82" t="s">
        <v>61</v>
      </c>
      <c r="B82" t="s">
        <v>62</v>
      </c>
      <c r="C82">
        <v>50284256</v>
      </c>
      <c r="D82">
        <v>15857</v>
      </c>
      <c r="E82" t="s">
        <v>20</v>
      </c>
      <c r="F82" t="s">
        <v>21</v>
      </c>
      <c r="G82" t="s">
        <v>22</v>
      </c>
      <c r="H82" t="s">
        <v>34</v>
      </c>
      <c r="I82">
        <v>7.7469999999999999</v>
      </c>
      <c r="J82">
        <v>235.376</v>
      </c>
      <c r="K82">
        <v>227.62899999999999</v>
      </c>
      <c r="L82">
        <v>7.7469999999999999</v>
      </c>
      <c r="M82">
        <v>100</v>
      </c>
      <c r="N82">
        <v>6.4000000000000001E-2</v>
      </c>
      <c r="O82">
        <v>10.259</v>
      </c>
      <c r="P82">
        <v>2.512</v>
      </c>
      <c r="Q82">
        <v>7.5259999999999998</v>
      </c>
      <c r="R82">
        <v>97.1</v>
      </c>
      <c r="S82">
        <v>0.83599999999999997</v>
      </c>
    </row>
    <row r="83" spans="1:19" x14ac:dyDescent="0.2">
      <c r="A83" t="s">
        <v>61</v>
      </c>
      <c r="B83" t="s">
        <v>62</v>
      </c>
      <c r="C83">
        <v>50284256</v>
      </c>
      <c r="D83">
        <v>15857</v>
      </c>
      <c r="E83" t="s">
        <v>20</v>
      </c>
      <c r="F83" t="s">
        <v>21</v>
      </c>
      <c r="G83" t="s">
        <v>22</v>
      </c>
      <c r="H83" t="s">
        <v>41</v>
      </c>
      <c r="I83">
        <v>10.446999999999999</v>
      </c>
      <c r="J83">
        <v>235.376</v>
      </c>
      <c r="K83">
        <v>224.929</v>
      </c>
      <c r="L83">
        <v>10.446999999999999</v>
      </c>
      <c r="M83">
        <v>100</v>
      </c>
      <c r="N83">
        <v>8.5000000000000006E-2</v>
      </c>
      <c r="O83">
        <v>10.259</v>
      </c>
      <c r="P83">
        <v>-0.188</v>
      </c>
      <c r="Q83">
        <v>9.07</v>
      </c>
      <c r="R83">
        <v>86.8</v>
      </c>
      <c r="S83">
        <v>0.876</v>
      </c>
    </row>
    <row r="84" spans="1:19" x14ac:dyDescent="0.2">
      <c r="A84" t="s">
        <v>61</v>
      </c>
      <c r="B84" t="s">
        <v>62</v>
      </c>
      <c r="C84">
        <v>50284256</v>
      </c>
      <c r="D84">
        <v>15857</v>
      </c>
      <c r="E84" t="s">
        <v>20</v>
      </c>
      <c r="F84" t="s">
        <v>21</v>
      </c>
      <c r="G84" t="s">
        <v>22</v>
      </c>
      <c r="H84" t="s">
        <v>42</v>
      </c>
      <c r="I84">
        <v>9.8369999999999997</v>
      </c>
      <c r="J84">
        <v>235.376</v>
      </c>
      <c r="K84">
        <v>225.53899999999999</v>
      </c>
      <c r="L84">
        <v>9.8369999999999997</v>
      </c>
      <c r="M84">
        <v>100</v>
      </c>
      <c r="N84">
        <v>0.08</v>
      </c>
      <c r="O84">
        <v>10.259</v>
      </c>
      <c r="P84">
        <v>0.42199999999999999</v>
      </c>
      <c r="Q84">
        <v>8.8699999999999992</v>
      </c>
      <c r="R84">
        <v>90.2</v>
      </c>
      <c r="S84">
        <v>0.88300000000000001</v>
      </c>
    </row>
    <row r="85" spans="1:19" x14ac:dyDescent="0.2">
      <c r="A85" t="s">
        <v>61</v>
      </c>
      <c r="B85" t="s">
        <v>62</v>
      </c>
      <c r="C85">
        <v>50284256</v>
      </c>
      <c r="D85">
        <v>15857</v>
      </c>
      <c r="E85" t="s">
        <v>20</v>
      </c>
      <c r="F85" t="s">
        <v>21</v>
      </c>
      <c r="G85" t="s">
        <v>22</v>
      </c>
      <c r="H85" t="s">
        <v>37</v>
      </c>
      <c r="I85">
        <v>12.59</v>
      </c>
      <c r="J85">
        <v>235.376</v>
      </c>
      <c r="K85">
        <v>222.786</v>
      </c>
      <c r="L85">
        <v>12.59</v>
      </c>
      <c r="M85">
        <v>100</v>
      </c>
      <c r="N85">
        <v>0.10199999999999999</v>
      </c>
      <c r="O85">
        <v>10.259</v>
      </c>
      <c r="P85">
        <v>-2.331</v>
      </c>
      <c r="Q85">
        <v>9.6120000000000001</v>
      </c>
      <c r="R85">
        <v>76.3</v>
      </c>
      <c r="S85">
        <v>0.84099999999999997</v>
      </c>
    </row>
    <row r="86" spans="1:19" x14ac:dyDescent="0.2">
      <c r="A86" t="s">
        <v>61</v>
      </c>
      <c r="B86" t="s">
        <v>62</v>
      </c>
      <c r="C86">
        <v>50284256</v>
      </c>
      <c r="D86">
        <v>15857</v>
      </c>
      <c r="E86" t="s">
        <v>20</v>
      </c>
      <c r="F86" t="s">
        <v>21</v>
      </c>
      <c r="G86" t="s">
        <v>22</v>
      </c>
      <c r="H86" t="s">
        <v>43</v>
      </c>
      <c r="I86">
        <v>8.3369999999999997</v>
      </c>
      <c r="J86">
        <v>235.376</v>
      </c>
      <c r="K86">
        <v>227.03899999999999</v>
      </c>
      <c r="L86">
        <v>8.3369999999999997</v>
      </c>
      <c r="M86">
        <v>100</v>
      </c>
      <c r="N86">
        <v>6.8000000000000005E-2</v>
      </c>
      <c r="O86">
        <v>10.259</v>
      </c>
      <c r="P86">
        <v>1.9219999999999999</v>
      </c>
      <c r="Q86">
        <v>8.0419999999999998</v>
      </c>
      <c r="R86">
        <v>96.5</v>
      </c>
      <c r="S86">
        <v>0.86499999999999999</v>
      </c>
    </row>
    <row r="87" spans="1:19" x14ac:dyDescent="0.2">
      <c r="A87" t="s">
        <v>61</v>
      </c>
      <c r="B87" t="s">
        <v>62</v>
      </c>
      <c r="C87">
        <v>50284256</v>
      </c>
      <c r="D87">
        <v>15857</v>
      </c>
      <c r="E87" t="s">
        <v>20</v>
      </c>
      <c r="F87" t="s">
        <v>21</v>
      </c>
      <c r="G87" t="s">
        <v>22</v>
      </c>
      <c r="H87" t="s">
        <v>44</v>
      </c>
      <c r="I87">
        <v>13.836</v>
      </c>
      <c r="J87">
        <v>235.376</v>
      </c>
      <c r="K87">
        <v>221.54</v>
      </c>
      <c r="L87">
        <v>13.836</v>
      </c>
      <c r="M87">
        <v>100</v>
      </c>
      <c r="N87">
        <v>0.111</v>
      </c>
      <c r="O87">
        <v>10.259</v>
      </c>
      <c r="P87">
        <v>-3.577</v>
      </c>
      <c r="Q87">
        <v>10.259</v>
      </c>
      <c r="R87">
        <v>74.099999999999994</v>
      </c>
      <c r="S87">
        <v>0.85199999999999998</v>
      </c>
    </row>
    <row r="88" spans="1:19" x14ac:dyDescent="0.2">
      <c r="A88" t="s">
        <v>61</v>
      </c>
      <c r="B88" t="s">
        <v>62</v>
      </c>
      <c r="C88">
        <v>50284256</v>
      </c>
      <c r="D88">
        <v>15857</v>
      </c>
      <c r="E88" t="s">
        <v>20</v>
      </c>
      <c r="F88" t="s">
        <v>21</v>
      </c>
      <c r="G88" t="s">
        <v>22</v>
      </c>
      <c r="H88" t="s">
        <v>36</v>
      </c>
      <c r="I88">
        <v>10.259</v>
      </c>
      <c r="J88">
        <v>235.376</v>
      </c>
      <c r="K88">
        <v>225.11699999999999</v>
      </c>
      <c r="L88">
        <v>10.259</v>
      </c>
      <c r="M88">
        <v>100</v>
      </c>
      <c r="N88">
        <v>8.4000000000000005E-2</v>
      </c>
      <c r="O88">
        <v>10.259</v>
      </c>
      <c r="P88">
        <v>0</v>
      </c>
      <c r="Q88">
        <v>10.259</v>
      </c>
      <c r="R88">
        <v>100</v>
      </c>
      <c r="S88">
        <v>1</v>
      </c>
    </row>
    <row r="89" spans="1:19" x14ac:dyDescent="0.2">
      <c r="A89" t="s">
        <v>61</v>
      </c>
      <c r="B89" t="s">
        <v>62</v>
      </c>
      <c r="C89">
        <v>50284256</v>
      </c>
      <c r="D89">
        <v>15857</v>
      </c>
      <c r="E89" t="s">
        <v>20</v>
      </c>
      <c r="F89" t="s">
        <v>21</v>
      </c>
      <c r="G89" t="s">
        <v>22</v>
      </c>
      <c r="H89" t="s">
        <v>35</v>
      </c>
      <c r="I89">
        <v>2.7949999999999999</v>
      </c>
      <c r="J89">
        <v>235.376</v>
      </c>
      <c r="K89">
        <v>232.58099999999999</v>
      </c>
      <c r="L89">
        <v>2.7949999999999999</v>
      </c>
      <c r="M89">
        <v>100</v>
      </c>
      <c r="N89">
        <v>2.3E-2</v>
      </c>
      <c r="O89">
        <v>10.259</v>
      </c>
      <c r="P89">
        <v>7.4640000000000004</v>
      </c>
      <c r="Q89">
        <v>2.7949999999999999</v>
      </c>
      <c r="R89">
        <v>100</v>
      </c>
      <c r="S89">
        <v>0.42799999999999999</v>
      </c>
    </row>
    <row r="90" spans="1:19" x14ac:dyDescent="0.2">
      <c r="A90" t="s">
        <v>45</v>
      </c>
      <c r="B90" t="s">
        <v>46</v>
      </c>
      <c r="C90">
        <v>3536471</v>
      </c>
      <c r="D90">
        <v>4206</v>
      </c>
      <c r="E90" t="s">
        <v>20</v>
      </c>
      <c r="F90" t="s">
        <v>21</v>
      </c>
      <c r="G90" t="s">
        <v>22</v>
      </c>
      <c r="H90" t="s">
        <v>32</v>
      </c>
      <c r="I90">
        <v>22.137</v>
      </c>
      <c r="J90">
        <v>19.803999999999998</v>
      </c>
      <c r="K90">
        <v>-2.3330000000000002</v>
      </c>
      <c r="L90">
        <v>16.826000000000001</v>
      </c>
      <c r="M90">
        <v>76</v>
      </c>
      <c r="N90">
        <v>0.80200000000000005</v>
      </c>
      <c r="O90">
        <v>13.297000000000001</v>
      </c>
      <c r="P90">
        <v>-8.84</v>
      </c>
      <c r="Q90">
        <v>13.297000000000001</v>
      </c>
      <c r="R90">
        <v>60.1</v>
      </c>
      <c r="S90">
        <v>0.751</v>
      </c>
    </row>
    <row r="91" spans="1:19" x14ac:dyDescent="0.2">
      <c r="A91" t="s">
        <v>45</v>
      </c>
      <c r="B91" t="s">
        <v>46</v>
      </c>
      <c r="C91">
        <v>3536471</v>
      </c>
      <c r="D91">
        <v>4206</v>
      </c>
      <c r="E91" t="s">
        <v>20</v>
      </c>
      <c r="F91" t="s">
        <v>21</v>
      </c>
      <c r="G91" t="s">
        <v>22</v>
      </c>
      <c r="H91" t="s">
        <v>30</v>
      </c>
      <c r="I91">
        <v>9.9139999999999997</v>
      </c>
      <c r="J91">
        <v>19.803999999999998</v>
      </c>
      <c r="K91">
        <v>9.89</v>
      </c>
      <c r="L91">
        <v>9.9139999999999997</v>
      </c>
      <c r="M91">
        <v>100</v>
      </c>
      <c r="N91">
        <v>0.66700000000000004</v>
      </c>
      <c r="O91">
        <v>13.297000000000001</v>
      </c>
      <c r="P91">
        <v>3.383</v>
      </c>
      <c r="Q91">
        <v>8.8160000000000007</v>
      </c>
      <c r="R91">
        <v>88.9</v>
      </c>
      <c r="S91">
        <v>0.76</v>
      </c>
    </row>
    <row r="92" spans="1:19" x14ac:dyDescent="0.2">
      <c r="A92" t="s">
        <v>45</v>
      </c>
      <c r="B92" t="s">
        <v>46</v>
      </c>
      <c r="C92">
        <v>3536471</v>
      </c>
      <c r="D92">
        <v>4206</v>
      </c>
      <c r="E92" t="s">
        <v>20</v>
      </c>
      <c r="F92" t="s">
        <v>21</v>
      </c>
      <c r="G92" t="s">
        <v>22</v>
      </c>
      <c r="H92" t="s">
        <v>24</v>
      </c>
      <c r="I92">
        <v>15.564</v>
      </c>
      <c r="J92">
        <v>19.803999999999998</v>
      </c>
      <c r="K92">
        <v>4.24</v>
      </c>
      <c r="L92">
        <v>15.564</v>
      </c>
      <c r="M92">
        <v>100</v>
      </c>
      <c r="N92">
        <v>0.88</v>
      </c>
      <c r="O92">
        <v>13.297000000000001</v>
      </c>
      <c r="P92">
        <v>-2.2669999999999999</v>
      </c>
      <c r="Q92">
        <v>11.936</v>
      </c>
      <c r="R92">
        <v>76.7</v>
      </c>
      <c r="S92">
        <v>0.82699999999999996</v>
      </c>
    </row>
    <row r="93" spans="1:19" x14ac:dyDescent="0.2">
      <c r="A93" t="s">
        <v>45</v>
      </c>
      <c r="B93" t="s">
        <v>46</v>
      </c>
      <c r="C93">
        <v>3536471</v>
      </c>
      <c r="D93">
        <v>4206</v>
      </c>
      <c r="E93" t="s">
        <v>20</v>
      </c>
      <c r="F93" t="s">
        <v>21</v>
      </c>
      <c r="G93" t="s">
        <v>22</v>
      </c>
      <c r="H93" t="s">
        <v>31</v>
      </c>
      <c r="I93">
        <v>22.053000000000001</v>
      </c>
      <c r="J93">
        <v>19.803999999999998</v>
      </c>
      <c r="K93">
        <v>-2.2490000000000001</v>
      </c>
      <c r="L93">
        <v>22.053000000000001</v>
      </c>
      <c r="M93">
        <v>100</v>
      </c>
      <c r="N93">
        <v>1.054</v>
      </c>
      <c r="O93">
        <v>13.297000000000001</v>
      </c>
      <c r="P93">
        <v>-8.7560000000000002</v>
      </c>
      <c r="Q93">
        <v>12.849</v>
      </c>
      <c r="R93">
        <v>58.3</v>
      </c>
      <c r="S93">
        <v>0.72699999999999998</v>
      </c>
    </row>
    <row r="94" spans="1:19" x14ac:dyDescent="0.2">
      <c r="A94" t="s">
        <v>45</v>
      </c>
      <c r="B94" t="s">
        <v>46</v>
      </c>
      <c r="C94">
        <v>3536471</v>
      </c>
      <c r="D94">
        <v>4206</v>
      </c>
      <c r="E94" t="s">
        <v>20</v>
      </c>
      <c r="F94" t="s">
        <v>21</v>
      </c>
      <c r="G94" t="s">
        <v>22</v>
      </c>
      <c r="H94" t="s">
        <v>29</v>
      </c>
      <c r="I94">
        <v>11.978999999999999</v>
      </c>
      <c r="J94">
        <v>19.803999999999998</v>
      </c>
      <c r="K94">
        <v>7.8250000000000002</v>
      </c>
      <c r="L94">
        <v>11.167</v>
      </c>
      <c r="M94">
        <v>93.2</v>
      </c>
      <c r="N94">
        <v>0.70299999999999996</v>
      </c>
      <c r="O94">
        <v>13.297000000000001</v>
      </c>
      <c r="P94">
        <v>1.3180000000000001</v>
      </c>
      <c r="Q94">
        <v>11.016</v>
      </c>
      <c r="R94">
        <v>92</v>
      </c>
      <c r="S94">
        <v>0.872</v>
      </c>
    </row>
    <row r="95" spans="1:19" x14ac:dyDescent="0.2">
      <c r="A95" t="s">
        <v>45</v>
      </c>
      <c r="B95" t="s">
        <v>46</v>
      </c>
      <c r="C95">
        <v>3536471</v>
      </c>
      <c r="D95">
        <v>4206</v>
      </c>
      <c r="E95" t="s">
        <v>20</v>
      </c>
      <c r="F95" t="s">
        <v>21</v>
      </c>
      <c r="G95" t="s">
        <v>22</v>
      </c>
      <c r="H95" t="s">
        <v>28</v>
      </c>
      <c r="I95">
        <v>16.489999999999998</v>
      </c>
      <c r="J95">
        <v>19.803999999999998</v>
      </c>
      <c r="K95">
        <v>3.3140000000000001</v>
      </c>
      <c r="L95">
        <v>14.369</v>
      </c>
      <c r="M95">
        <v>87.1</v>
      </c>
      <c r="N95">
        <v>0.79200000000000004</v>
      </c>
      <c r="O95">
        <v>13.297000000000001</v>
      </c>
      <c r="P95">
        <v>-3.1930000000000001</v>
      </c>
      <c r="Q95">
        <v>12.938000000000001</v>
      </c>
      <c r="R95">
        <v>78.5</v>
      </c>
      <c r="S95">
        <v>0.86899999999999999</v>
      </c>
    </row>
    <row r="96" spans="1:19" x14ac:dyDescent="0.2">
      <c r="A96" t="s">
        <v>45</v>
      </c>
      <c r="B96" t="s">
        <v>46</v>
      </c>
      <c r="C96">
        <v>3536471</v>
      </c>
      <c r="D96">
        <v>4206</v>
      </c>
      <c r="E96" t="s">
        <v>20</v>
      </c>
      <c r="F96" t="s">
        <v>21</v>
      </c>
      <c r="G96" t="s">
        <v>22</v>
      </c>
      <c r="H96" t="s">
        <v>33</v>
      </c>
      <c r="I96">
        <v>13.593</v>
      </c>
      <c r="J96">
        <v>19.803999999999998</v>
      </c>
      <c r="K96">
        <v>6.2110000000000003</v>
      </c>
      <c r="L96">
        <v>13.593</v>
      </c>
      <c r="M96">
        <v>100</v>
      </c>
      <c r="N96">
        <v>0.81399999999999995</v>
      </c>
      <c r="O96">
        <v>13.297000000000001</v>
      </c>
      <c r="P96">
        <v>-0.29599999999999999</v>
      </c>
      <c r="Q96">
        <v>11.624000000000001</v>
      </c>
      <c r="R96">
        <v>85.5</v>
      </c>
      <c r="S96">
        <v>0.86499999999999999</v>
      </c>
    </row>
    <row r="97" spans="1:19" x14ac:dyDescent="0.2">
      <c r="A97" t="s">
        <v>45</v>
      </c>
      <c r="B97" t="s">
        <v>46</v>
      </c>
      <c r="C97">
        <v>3536471</v>
      </c>
      <c r="D97">
        <v>4206</v>
      </c>
      <c r="E97" t="s">
        <v>20</v>
      </c>
      <c r="F97" t="s">
        <v>21</v>
      </c>
      <c r="G97" t="s">
        <v>22</v>
      </c>
      <c r="H97" t="s">
        <v>27</v>
      </c>
      <c r="I97">
        <v>21.946999999999999</v>
      </c>
      <c r="J97">
        <v>19.803999999999998</v>
      </c>
      <c r="K97">
        <v>-2.1429999999999998</v>
      </c>
      <c r="L97">
        <v>16.994</v>
      </c>
      <c r="M97">
        <v>77.400000000000006</v>
      </c>
      <c r="N97">
        <v>0.81399999999999995</v>
      </c>
      <c r="O97">
        <v>13.297000000000001</v>
      </c>
      <c r="P97">
        <v>-8.65</v>
      </c>
      <c r="Q97">
        <v>13.297000000000001</v>
      </c>
      <c r="R97">
        <v>60.6</v>
      </c>
      <c r="S97">
        <v>0.755</v>
      </c>
    </row>
    <row r="98" spans="1:19" x14ac:dyDescent="0.2">
      <c r="A98" t="s">
        <v>45</v>
      </c>
      <c r="B98" t="s">
        <v>46</v>
      </c>
      <c r="C98">
        <v>3536471</v>
      </c>
      <c r="D98">
        <v>4206</v>
      </c>
      <c r="E98" t="s">
        <v>20</v>
      </c>
      <c r="F98" t="s">
        <v>21</v>
      </c>
      <c r="G98" t="s">
        <v>22</v>
      </c>
      <c r="H98" t="s">
        <v>26</v>
      </c>
      <c r="I98">
        <v>22.484000000000002</v>
      </c>
      <c r="J98">
        <v>19.803999999999998</v>
      </c>
      <c r="K98">
        <v>-2.68</v>
      </c>
      <c r="L98">
        <v>17.576000000000001</v>
      </c>
      <c r="M98">
        <v>78.2</v>
      </c>
      <c r="N98">
        <v>0.83099999999999996</v>
      </c>
      <c r="O98">
        <v>13.297000000000001</v>
      </c>
      <c r="P98">
        <v>-9.1869999999999994</v>
      </c>
      <c r="Q98">
        <v>12.161</v>
      </c>
      <c r="R98">
        <v>54.1</v>
      </c>
      <c r="S98">
        <v>0.68</v>
      </c>
    </row>
    <row r="99" spans="1:19" x14ac:dyDescent="0.2">
      <c r="A99" t="s">
        <v>45</v>
      </c>
      <c r="B99" t="s">
        <v>46</v>
      </c>
      <c r="C99">
        <v>3536471</v>
      </c>
      <c r="D99">
        <v>4206</v>
      </c>
      <c r="E99" t="s">
        <v>20</v>
      </c>
      <c r="F99" t="s">
        <v>21</v>
      </c>
      <c r="G99" t="s">
        <v>22</v>
      </c>
      <c r="H99" t="s">
        <v>25</v>
      </c>
      <c r="I99">
        <v>19.803999999999998</v>
      </c>
      <c r="J99">
        <v>19.803999999999998</v>
      </c>
      <c r="K99">
        <v>0</v>
      </c>
      <c r="L99">
        <v>19.803999999999998</v>
      </c>
      <c r="M99">
        <v>100</v>
      </c>
      <c r="N99">
        <v>1</v>
      </c>
      <c r="O99">
        <v>13.297000000000001</v>
      </c>
      <c r="P99">
        <v>-6.5069999999999997</v>
      </c>
      <c r="Q99">
        <v>13.297000000000001</v>
      </c>
      <c r="R99">
        <v>67.099999999999994</v>
      </c>
      <c r="S99">
        <v>0.80300000000000005</v>
      </c>
    </row>
    <row r="100" spans="1:19" x14ac:dyDescent="0.2">
      <c r="A100" t="s">
        <v>45</v>
      </c>
      <c r="B100" t="s">
        <v>46</v>
      </c>
      <c r="C100">
        <v>3536471</v>
      </c>
      <c r="D100">
        <v>4206</v>
      </c>
      <c r="E100" t="s">
        <v>20</v>
      </c>
      <c r="F100" t="s">
        <v>21</v>
      </c>
      <c r="G100" t="s">
        <v>22</v>
      </c>
      <c r="H100" t="s">
        <v>23</v>
      </c>
      <c r="I100">
        <v>16.09</v>
      </c>
      <c r="J100">
        <v>19.803999999999998</v>
      </c>
      <c r="K100">
        <v>3.714</v>
      </c>
      <c r="L100">
        <v>14.52</v>
      </c>
      <c r="M100">
        <v>90.2</v>
      </c>
      <c r="N100">
        <v>0.80900000000000005</v>
      </c>
      <c r="O100">
        <v>13.297000000000001</v>
      </c>
      <c r="P100">
        <v>-2.7930000000000001</v>
      </c>
      <c r="Q100">
        <v>10.69</v>
      </c>
      <c r="R100">
        <v>66.400000000000006</v>
      </c>
      <c r="S100">
        <v>0.72799999999999998</v>
      </c>
    </row>
    <row r="101" spans="1:19" x14ac:dyDescent="0.2">
      <c r="A101" t="s">
        <v>45</v>
      </c>
      <c r="B101" t="s">
        <v>46</v>
      </c>
      <c r="C101">
        <v>3536471</v>
      </c>
      <c r="D101">
        <v>4206</v>
      </c>
      <c r="E101" t="s">
        <v>20</v>
      </c>
      <c r="F101" t="s">
        <v>21</v>
      </c>
      <c r="G101" t="s">
        <v>22</v>
      </c>
      <c r="H101" t="s">
        <v>38</v>
      </c>
      <c r="I101">
        <v>16.588999999999999</v>
      </c>
      <c r="J101">
        <v>19.803999999999998</v>
      </c>
      <c r="K101">
        <v>3.2149999999999999</v>
      </c>
      <c r="L101">
        <v>14.362</v>
      </c>
      <c r="M101">
        <v>86.6</v>
      </c>
      <c r="N101">
        <v>0.78900000000000003</v>
      </c>
      <c r="O101">
        <v>13.297000000000001</v>
      </c>
      <c r="P101">
        <v>-3.2919999999999998</v>
      </c>
      <c r="Q101">
        <v>13.297000000000001</v>
      </c>
      <c r="R101">
        <v>80.2</v>
      </c>
      <c r="S101">
        <v>0.89</v>
      </c>
    </row>
    <row r="102" spans="1:19" x14ac:dyDescent="0.2">
      <c r="A102" t="s">
        <v>45</v>
      </c>
      <c r="B102" t="s">
        <v>46</v>
      </c>
      <c r="C102">
        <v>3536471</v>
      </c>
      <c r="D102">
        <v>4206</v>
      </c>
      <c r="E102" t="s">
        <v>20</v>
      </c>
      <c r="F102" t="s">
        <v>21</v>
      </c>
      <c r="G102" t="s">
        <v>22</v>
      </c>
      <c r="H102" t="s">
        <v>39</v>
      </c>
      <c r="I102">
        <v>5.56</v>
      </c>
      <c r="J102">
        <v>19.803999999999998</v>
      </c>
      <c r="K102">
        <v>14.244</v>
      </c>
      <c r="L102">
        <v>5.56</v>
      </c>
      <c r="M102">
        <v>100</v>
      </c>
      <c r="N102">
        <v>0.438</v>
      </c>
      <c r="O102">
        <v>13.297000000000001</v>
      </c>
      <c r="P102">
        <v>7.7370000000000001</v>
      </c>
      <c r="Q102">
        <v>5.56</v>
      </c>
      <c r="R102">
        <v>100</v>
      </c>
      <c r="S102">
        <v>0.59</v>
      </c>
    </row>
    <row r="103" spans="1:19" x14ac:dyDescent="0.2">
      <c r="A103" t="s">
        <v>45</v>
      </c>
      <c r="B103" t="s">
        <v>46</v>
      </c>
      <c r="C103">
        <v>3536471</v>
      </c>
      <c r="D103">
        <v>4206</v>
      </c>
      <c r="E103" t="s">
        <v>20</v>
      </c>
      <c r="F103" t="s">
        <v>21</v>
      </c>
      <c r="G103" t="s">
        <v>22</v>
      </c>
      <c r="H103" t="s">
        <v>40</v>
      </c>
      <c r="I103">
        <v>8.1519999999999992</v>
      </c>
      <c r="J103">
        <v>19.803999999999998</v>
      </c>
      <c r="K103">
        <v>11.651999999999999</v>
      </c>
      <c r="L103">
        <v>8.1519999999999992</v>
      </c>
      <c r="M103">
        <v>100</v>
      </c>
      <c r="N103">
        <v>0.58299999999999996</v>
      </c>
      <c r="O103">
        <v>13.297000000000001</v>
      </c>
      <c r="P103">
        <v>5.1449999999999996</v>
      </c>
      <c r="Q103">
        <v>8.1519999999999992</v>
      </c>
      <c r="R103">
        <v>100</v>
      </c>
      <c r="S103">
        <v>0.76</v>
      </c>
    </row>
    <row r="104" spans="1:19" x14ac:dyDescent="0.2">
      <c r="A104" t="s">
        <v>45</v>
      </c>
      <c r="B104" t="s">
        <v>46</v>
      </c>
      <c r="C104">
        <v>3536471</v>
      </c>
      <c r="D104">
        <v>4206</v>
      </c>
      <c r="E104" t="s">
        <v>20</v>
      </c>
      <c r="F104" t="s">
        <v>21</v>
      </c>
      <c r="G104" t="s">
        <v>22</v>
      </c>
      <c r="H104" t="s">
        <v>34</v>
      </c>
      <c r="I104">
        <v>9.048</v>
      </c>
      <c r="J104">
        <v>19.803999999999998</v>
      </c>
      <c r="K104">
        <v>10.756</v>
      </c>
      <c r="L104">
        <v>9.048</v>
      </c>
      <c r="M104">
        <v>100</v>
      </c>
      <c r="N104">
        <v>0.627</v>
      </c>
      <c r="O104">
        <v>13.297000000000001</v>
      </c>
      <c r="P104">
        <v>4.2489999999999997</v>
      </c>
      <c r="Q104">
        <v>9.048</v>
      </c>
      <c r="R104">
        <v>100</v>
      </c>
      <c r="S104">
        <v>0.81</v>
      </c>
    </row>
    <row r="105" spans="1:19" x14ac:dyDescent="0.2">
      <c r="A105" t="s">
        <v>45</v>
      </c>
      <c r="B105" t="s">
        <v>46</v>
      </c>
      <c r="C105">
        <v>3536471</v>
      </c>
      <c r="D105">
        <v>4206</v>
      </c>
      <c r="E105" t="s">
        <v>20</v>
      </c>
      <c r="F105" t="s">
        <v>21</v>
      </c>
      <c r="G105" t="s">
        <v>22</v>
      </c>
      <c r="H105" t="s">
        <v>41</v>
      </c>
      <c r="I105">
        <v>9.7129999999999992</v>
      </c>
      <c r="J105">
        <v>19.803999999999998</v>
      </c>
      <c r="K105">
        <v>10.090999999999999</v>
      </c>
      <c r="L105">
        <v>9.7129999999999992</v>
      </c>
      <c r="M105">
        <v>100</v>
      </c>
      <c r="N105">
        <v>0.65800000000000003</v>
      </c>
      <c r="O105">
        <v>13.297000000000001</v>
      </c>
      <c r="P105">
        <v>3.5840000000000001</v>
      </c>
      <c r="Q105">
        <v>9.3460000000000001</v>
      </c>
      <c r="R105">
        <v>96.2</v>
      </c>
      <c r="S105">
        <v>0.81200000000000006</v>
      </c>
    </row>
    <row r="106" spans="1:19" x14ac:dyDescent="0.2">
      <c r="A106" t="s">
        <v>45</v>
      </c>
      <c r="B106" t="s">
        <v>46</v>
      </c>
      <c r="C106">
        <v>3536471</v>
      </c>
      <c r="D106">
        <v>4206</v>
      </c>
      <c r="E106" t="s">
        <v>20</v>
      </c>
      <c r="F106" t="s">
        <v>21</v>
      </c>
      <c r="G106" t="s">
        <v>22</v>
      </c>
      <c r="H106" t="s">
        <v>42</v>
      </c>
      <c r="I106">
        <v>10.343999999999999</v>
      </c>
      <c r="J106">
        <v>19.803999999999998</v>
      </c>
      <c r="K106">
        <v>9.4600000000000009</v>
      </c>
      <c r="L106">
        <v>10.343999999999999</v>
      </c>
      <c r="M106">
        <v>100</v>
      </c>
      <c r="N106">
        <v>0.68600000000000005</v>
      </c>
      <c r="O106">
        <v>13.297000000000001</v>
      </c>
      <c r="P106">
        <v>2.9529999999999998</v>
      </c>
      <c r="Q106">
        <v>10.048</v>
      </c>
      <c r="R106">
        <v>97.1</v>
      </c>
      <c r="S106">
        <v>0.85</v>
      </c>
    </row>
    <row r="107" spans="1:19" x14ac:dyDescent="0.2">
      <c r="A107" t="s">
        <v>45</v>
      </c>
      <c r="B107" t="s">
        <v>46</v>
      </c>
      <c r="C107">
        <v>3536471</v>
      </c>
      <c r="D107">
        <v>4206</v>
      </c>
      <c r="E107" t="s">
        <v>20</v>
      </c>
      <c r="F107" t="s">
        <v>21</v>
      </c>
      <c r="G107" t="s">
        <v>22</v>
      </c>
      <c r="H107" t="s">
        <v>37</v>
      </c>
      <c r="I107">
        <v>13.593</v>
      </c>
      <c r="J107">
        <v>19.803999999999998</v>
      </c>
      <c r="K107">
        <v>6.2110000000000003</v>
      </c>
      <c r="L107">
        <v>13.593</v>
      </c>
      <c r="M107">
        <v>100</v>
      </c>
      <c r="N107">
        <v>0.81399999999999995</v>
      </c>
      <c r="O107">
        <v>13.297000000000001</v>
      </c>
      <c r="P107">
        <v>-0.29599999999999999</v>
      </c>
      <c r="Q107">
        <v>11.624000000000001</v>
      </c>
      <c r="R107">
        <v>85.5</v>
      </c>
      <c r="S107">
        <v>0.86499999999999999</v>
      </c>
    </row>
    <row r="108" spans="1:19" x14ac:dyDescent="0.2">
      <c r="A108" t="s">
        <v>45</v>
      </c>
      <c r="B108" t="s">
        <v>46</v>
      </c>
      <c r="C108">
        <v>3536471</v>
      </c>
      <c r="D108">
        <v>4206</v>
      </c>
      <c r="E108" t="s">
        <v>20</v>
      </c>
      <c r="F108" t="s">
        <v>21</v>
      </c>
      <c r="G108" t="s">
        <v>22</v>
      </c>
      <c r="H108" t="s">
        <v>43</v>
      </c>
      <c r="I108">
        <v>13.564</v>
      </c>
      <c r="J108">
        <v>19.803999999999998</v>
      </c>
      <c r="K108">
        <v>6.24</v>
      </c>
      <c r="L108">
        <v>13.564</v>
      </c>
      <c r="M108">
        <v>100</v>
      </c>
      <c r="N108">
        <v>0.81299999999999994</v>
      </c>
      <c r="O108">
        <v>13.297000000000001</v>
      </c>
      <c r="P108">
        <v>-0.26700000000000002</v>
      </c>
      <c r="Q108">
        <v>11.984</v>
      </c>
      <c r="R108">
        <v>88.4</v>
      </c>
      <c r="S108">
        <v>0.89200000000000002</v>
      </c>
    </row>
    <row r="109" spans="1:19" x14ac:dyDescent="0.2">
      <c r="A109" t="s">
        <v>45</v>
      </c>
      <c r="B109" t="s">
        <v>46</v>
      </c>
      <c r="C109">
        <v>3536471</v>
      </c>
      <c r="D109">
        <v>4206</v>
      </c>
      <c r="E109" t="s">
        <v>20</v>
      </c>
      <c r="F109" t="s">
        <v>21</v>
      </c>
      <c r="G109" t="s">
        <v>22</v>
      </c>
      <c r="H109" t="s">
        <v>44</v>
      </c>
      <c r="I109">
        <v>13.45</v>
      </c>
      <c r="J109">
        <v>19.803999999999998</v>
      </c>
      <c r="K109">
        <v>6.3540000000000001</v>
      </c>
      <c r="L109">
        <v>13.45</v>
      </c>
      <c r="M109">
        <v>100</v>
      </c>
      <c r="N109">
        <v>0.80900000000000005</v>
      </c>
      <c r="O109">
        <v>13.297000000000001</v>
      </c>
      <c r="P109">
        <v>-0.153</v>
      </c>
      <c r="Q109">
        <v>11.673999999999999</v>
      </c>
      <c r="R109">
        <v>86.8</v>
      </c>
      <c r="S109">
        <v>0.873</v>
      </c>
    </row>
    <row r="110" spans="1:19" x14ac:dyDescent="0.2">
      <c r="A110" t="s">
        <v>45</v>
      </c>
      <c r="B110" t="s">
        <v>46</v>
      </c>
      <c r="C110">
        <v>3536471</v>
      </c>
      <c r="D110">
        <v>4206</v>
      </c>
      <c r="E110" t="s">
        <v>20</v>
      </c>
      <c r="F110" t="s">
        <v>21</v>
      </c>
      <c r="G110" t="s">
        <v>22</v>
      </c>
      <c r="H110" t="s">
        <v>36</v>
      </c>
      <c r="I110">
        <v>13.297000000000001</v>
      </c>
      <c r="J110">
        <v>19.803999999999998</v>
      </c>
      <c r="K110">
        <v>6.5069999999999997</v>
      </c>
      <c r="L110">
        <v>13.297000000000001</v>
      </c>
      <c r="M110">
        <v>100</v>
      </c>
      <c r="N110">
        <v>0.80300000000000005</v>
      </c>
      <c r="O110">
        <v>13.297000000000001</v>
      </c>
      <c r="P110">
        <v>0</v>
      </c>
      <c r="Q110">
        <v>13.297000000000001</v>
      </c>
      <c r="R110">
        <v>100</v>
      </c>
      <c r="S110">
        <v>1</v>
      </c>
    </row>
    <row r="111" spans="1:19" x14ac:dyDescent="0.2">
      <c r="A111" t="s">
        <v>45</v>
      </c>
      <c r="B111" t="s">
        <v>46</v>
      </c>
      <c r="C111">
        <v>3536471</v>
      </c>
      <c r="D111">
        <v>4206</v>
      </c>
      <c r="E111" t="s">
        <v>20</v>
      </c>
      <c r="F111" t="s">
        <v>21</v>
      </c>
      <c r="G111" t="s">
        <v>22</v>
      </c>
      <c r="H111" t="s">
        <v>35</v>
      </c>
      <c r="I111">
        <v>7.0419999999999998</v>
      </c>
      <c r="J111">
        <v>19.803999999999998</v>
      </c>
      <c r="K111">
        <v>12.762</v>
      </c>
      <c r="L111">
        <v>7.0419999999999998</v>
      </c>
      <c r="M111">
        <v>100</v>
      </c>
      <c r="N111">
        <v>0.52500000000000002</v>
      </c>
      <c r="O111">
        <v>13.297000000000001</v>
      </c>
      <c r="P111">
        <v>6.2549999999999999</v>
      </c>
      <c r="Q111">
        <v>7.0419999999999998</v>
      </c>
      <c r="R111">
        <v>100</v>
      </c>
      <c r="S111">
        <v>0.69199999999999995</v>
      </c>
    </row>
    <row r="112" spans="1:19" x14ac:dyDescent="0.2">
      <c r="A112" t="s">
        <v>47</v>
      </c>
      <c r="B112" t="s">
        <v>48</v>
      </c>
      <c r="C112">
        <v>51785495</v>
      </c>
      <c r="D112">
        <v>16092</v>
      </c>
      <c r="E112" t="s">
        <v>20</v>
      </c>
      <c r="F112" t="s">
        <v>21</v>
      </c>
      <c r="G112" t="s">
        <v>22</v>
      </c>
      <c r="H112" t="s">
        <v>32</v>
      </c>
      <c r="I112">
        <v>44.171999999999997</v>
      </c>
      <c r="J112">
        <v>27.751000000000001</v>
      </c>
      <c r="K112">
        <v>-16.420999999999999</v>
      </c>
      <c r="L112">
        <v>24.151</v>
      </c>
      <c r="M112">
        <v>54.7</v>
      </c>
      <c r="N112">
        <v>0.67200000000000004</v>
      </c>
      <c r="O112">
        <v>15.661</v>
      </c>
      <c r="P112">
        <v>-28.510999999999999</v>
      </c>
      <c r="Q112">
        <v>14.702</v>
      </c>
      <c r="R112">
        <v>33.299999999999997</v>
      </c>
      <c r="S112">
        <v>0.49099999999999999</v>
      </c>
    </row>
    <row r="113" spans="1:19" x14ac:dyDescent="0.2">
      <c r="A113" t="s">
        <v>47</v>
      </c>
      <c r="B113" t="s">
        <v>48</v>
      </c>
      <c r="C113">
        <v>51785495</v>
      </c>
      <c r="D113">
        <v>16092</v>
      </c>
      <c r="E113" t="s">
        <v>20</v>
      </c>
      <c r="F113" t="s">
        <v>21</v>
      </c>
      <c r="G113" t="s">
        <v>22</v>
      </c>
      <c r="H113" t="s">
        <v>30</v>
      </c>
      <c r="I113">
        <v>20.731999999999999</v>
      </c>
      <c r="J113">
        <v>27.751000000000001</v>
      </c>
      <c r="K113">
        <v>7.0190000000000001</v>
      </c>
      <c r="L113">
        <v>18.263999999999999</v>
      </c>
      <c r="M113">
        <v>88.1</v>
      </c>
      <c r="N113">
        <v>0.753</v>
      </c>
      <c r="O113">
        <v>15.661</v>
      </c>
      <c r="P113">
        <v>-5.0709999999999997</v>
      </c>
      <c r="Q113">
        <v>13.05</v>
      </c>
      <c r="R113">
        <v>62.9</v>
      </c>
      <c r="S113">
        <v>0.71699999999999997</v>
      </c>
    </row>
    <row r="114" spans="1:19" x14ac:dyDescent="0.2">
      <c r="A114" t="s">
        <v>47</v>
      </c>
      <c r="B114" t="s">
        <v>48</v>
      </c>
      <c r="C114">
        <v>51785495</v>
      </c>
      <c r="D114">
        <v>16092</v>
      </c>
      <c r="E114" t="s">
        <v>20</v>
      </c>
      <c r="F114" t="s">
        <v>21</v>
      </c>
      <c r="G114" t="s">
        <v>22</v>
      </c>
      <c r="H114" t="s">
        <v>24</v>
      </c>
      <c r="I114">
        <v>20.213000000000001</v>
      </c>
      <c r="J114">
        <v>27.751000000000001</v>
      </c>
      <c r="K114">
        <v>7.5380000000000003</v>
      </c>
      <c r="L114">
        <v>16.847999999999999</v>
      </c>
      <c r="M114">
        <v>83.4</v>
      </c>
      <c r="N114">
        <v>0.70299999999999996</v>
      </c>
      <c r="O114">
        <v>15.661</v>
      </c>
      <c r="P114">
        <v>-4.5519999999999996</v>
      </c>
      <c r="Q114">
        <v>12.614000000000001</v>
      </c>
      <c r="R114">
        <v>62.4</v>
      </c>
      <c r="S114">
        <v>0.70299999999999996</v>
      </c>
    </row>
    <row r="115" spans="1:19" x14ac:dyDescent="0.2">
      <c r="A115" t="s">
        <v>47</v>
      </c>
      <c r="B115" t="s">
        <v>48</v>
      </c>
      <c r="C115">
        <v>51785495</v>
      </c>
      <c r="D115">
        <v>16092</v>
      </c>
      <c r="E115" t="s">
        <v>20</v>
      </c>
      <c r="F115" t="s">
        <v>21</v>
      </c>
      <c r="G115" t="s">
        <v>22</v>
      </c>
      <c r="H115" t="s">
        <v>31</v>
      </c>
      <c r="I115">
        <v>26.376999999999999</v>
      </c>
      <c r="J115">
        <v>27.751000000000001</v>
      </c>
      <c r="K115">
        <v>1.3740000000000001</v>
      </c>
      <c r="L115">
        <v>19.91</v>
      </c>
      <c r="M115">
        <v>75.5</v>
      </c>
      <c r="N115">
        <v>0.73599999999999999</v>
      </c>
      <c r="O115">
        <v>15.661</v>
      </c>
      <c r="P115">
        <v>-10.715999999999999</v>
      </c>
      <c r="Q115">
        <v>12.898999999999999</v>
      </c>
      <c r="R115">
        <v>48.9</v>
      </c>
      <c r="S115">
        <v>0.61399999999999999</v>
      </c>
    </row>
    <row r="116" spans="1:19" x14ac:dyDescent="0.2">
      <c r="A116" t="s">
        <v>47</v>
      </c>
      <c r="B116" t="s">
        <v>48</v>
      </c>
      <c r="C116">
        <v>51785495</v>
      </c>
      <c r="D116">
        <v>16092</v>
      </c>
      <c r="E116" t="s">
        <v>20</v>
      </c>
      <c r="F116" t="s">
        <v>21</v>
      </c>
      <c r="G116" t="s">
        <v>22</v>
      </c>
      <c r="H116" t="s">
        <v>29</v>
      </c>
      <c r="I116">
        <v>24.884</v>
      </c>
      <c r="J116">
        <v>27.751000000000001</v>
      </c>
      <c r="K116">
        <v>2.867</v>
      </c>
      <c r="L116">
        <v>20.593</v>
      </c>
      <c r="M116">
        <v>82.8</v>
      </c>
      <c r="N116">
        <v>0.78200000000000003</v>
      </c>
      <c r="O116">
        <v>15.661</v>
      </c>
      <c r="P116">
        <v>-9.2230000000000008</v>
      </c>
      <c r="Q116">
        <v>15.661</v>
      </c>
      <c r="R116">
        <v>62.9</v>
      </c>
      <c r="S116">
        <v>0.77300000000000002</v>
      </c>
    </row>
    <row r="117" spans="1:19" x14ac:dyDescent="0.2">
      <c r="A117" t="s">
        <v>47</v>
      </c>
      <c r="B117" t="s">
        <v>48</v>
      </c>
      <c r="C117">
        <v>51785495</v>
      </c>
      <c r="D117">
        <v>16092</v>
      </c>
      <c r="E117" t="s">
        <v>20</v>
      </c>
      <c r="F117" t="s">
        <v>21</v>
      </c>
      <c r="G117" t="s">
        <v>22</v>
      </c>
      <c r="H117" t="s">
        <v>28</v>
      </c>
      <c r="I117">
        <v>35.441000000000003</v>
      </c>
      <c r="J117">
        <v>27.751000000000001</v>
      </c>
      <c r="K117">
        <v>-7.69</v>
      </c>
      <c r="L117">
        <v>21.939</v>
      </c>
      <c r="M117">
        <v>61.9</v>
      </c>
      <c r="N117">
        <v>0.69399999999999995</v>
      </c>
      <c r="O117">
        <v>15.661</v>
      </c>
      <c r="P117">
        <v>-19.78</v>
      </c>
      <c r="Q117">
        <v>13.948</v>
      </c>
      <c r="R117">
        <v>39.4</v>
      </c>
      <c r="S117">
        <v>0.54600000000000004</v>
      </c>
    </row>
    <row r="118" spans="1:19" x14ac:dyDescent="0.2">
      <c r="A118" t="s">
        <v>47</v>
      </c>
      <c r="B118" t="s">
        <v>48</v>
      </c>
      <c r="C118">
        <v>51785495</v>
      </c>
      <c r="D118">
        <v>16092</v>
      </c>
      <c r="E118" t="s">
        <v>20</v>
      </c>
      <c r="F118" t="s">
        <v>21</v>
      </c>
      <c r="G118" t="s">
        <v>22</v>
      </c>
      <c r="H118" t="s">
        <v>33</v>
      </c>
      <c r="I118">
        <v>19.747</v>
      </c>
      <c r="J118">
        <v>27.751000000000001</v>
      </c>
      <c r="K118">
        <v>8.0039999999999996</v>
      </c>
      <c r="L118">
        <v>16.827999999999999</v>
      </c>
      <c r="M118">
        <v>85.2</v>
      </c>
      <c r="N118">
        <v>0.70899999999999996</v>
      </c>
      <c r="O118">
        <v>15.661</v>
      </c>
      <c r="P118">
        <v>-4.0860000000000003</v>
      </c>
      <c r="Q118">
        <v>13.023</v>
      </c>
      <c r="R118">
        <v>65.900000000000006</v>
      </c>
      <c r="S118">
        <v>0.73599999999999999</v>
      </c>
    </row>
    <row r="119" spans="1:19" x14ac:dyDescent="0.2">
      <c r="A119" t="s">
        <v>47</v>
      </c>
      <c r="B119" t="s">
        <v>48</v>
      </c>
      <c r="C119">
        <v>51785495</v>
      </c>
      <c r="D119">
        <v>16092</v>
      </c>
      <c r="E119" t="s">
        <v>20</v>
      </c>
      <c r="F119" t="s">
        <v>21</v>
      </c>
      <c r="G119" t="s">
        <v>22</v>
      </c>
      <c r="H119" t="s">
        <v>27</v>
      </c>
      <c r="I119">
        <v>30.222999999999999</v>
      </c>
      <c r="J119">
        <v>27.751000000000001</v>
      </c>
      <c r="K119">
        <v>-2.472</v>
      </c>
      <c r="L119">
        <v>23.835999999999999</v>
      </c>
      <c r="M119">
        <v>78.900000000000006</v>
      </c>
      <c r="N119">
        <v>0.82199999999999995</v>
      </c>
      <c r="O119">
        <v>15.661</v>
      </c>
      <c r="P119">
        <v>-14.561999999999999</v>
      </c>
      <c r="Q119">
        <v>15.661</v>
      </c>
      <c r="R119">
        <v>51.8</v>
      </c>
      <c r="S119">
        <v>0.68300000000000005</v>
      </c>
    </row>
    <row r="120" spans="1:19" x14ac:dyDescent="0.2">
      <c r="A120" t="s">
        <v>47</v>
      </c>
      <c r="B120" t="s">
        <v>48</v>
      </c>
      <c r="C120">
        <v>51785495</v>
      </c>
      <c r="D120">
        <v>16092</v>
      </c>
      <c r="E120" t="s">
        <v>20</v>
      </c>
      <c r="F120" t="s">
        <v>21</v>
      </c>
      <c r="G120" t="s">
        <v>22</v>
      </c>
      <c r="H120" t="s">
        <v>26</v>
      </c>
      <c r="I120">
        <v>24.655000000000001</v>
      </c>
      <c r="J120">
        <v>27.751000000000001</v>
      </c>
      <c r="K120">
        <v>3.0960000000000001</v>
      </c>
      <c r="L120">
        <v>20.859000000000002</v>
      </c>
      <c r="M120">
        <v>84.6</v>
      </c>
      <c r="N120">
        <v>0.79600000000000004</v>
      </c>
      <c r="O120">
        <v>15.661</v>
      </c>
      <c r="P120">
        <v>-8.9939999999999998</v>
      </c>
      <c r="Q120">
        <v>14.438000000000001</v>
      </c>
      <c r="R120">
        <v>58.6</v>
      </c>
      <c r="S120">
        <v>0.71599999999999997</v>
      </c>
    </row>
    <row r="121" spans="1:19" x14ac:dyDescent="0.2">
      <c r="A121" t="s">
        <v>47</v>
      </c>
      <c r="B121" t="s">
        <v>48</v>
      </c>
      <c r="C121">
        <v>51785495</v>
      </c>
      <c r="D121">
        <v>16092</v>
      </c>
      <c r="E121" t="s">
        <v>20</v>
      </c>
      <c r="F121" t="s">
        <v>21</v>
      </c>
      <c r="G121" t="s">
        <v>22</v>
      </c>
      <c r="H121" t="s">
        <v>25</v>
      </c>
      <c r="I121">
        <v>27.751000000000001</v>
      </c>
      <c r="J121">
        <v>27.751000000000001</v>
      </c>
      <c r="K121">
        <v>0</v>
      </c>
      <c r="L121">
        <v>27.751000000000001</v>
      </c>
      <c r="M121">
        <v>100</v>
      </c>
      <c r="N121">
        <v>1</v>
      </c>
      <c r="O121">
        <v>15.661</v>
      </c>
      <c r="P121">
        <v>-12.09</v>
      </c>
      <c r="Q121">
        <v>15.661</v>
      </c>
      <c r="R121">
        <v>56.4</v>
      </c>
      <c r="S121">
        <v>0.72199999999999998</v>
      </c>
    </row>
    <row r="122" spans="1:19" x14ac:dyDescent="0.2">
      <c r="A122" t="s">
        <v>47</v>
      </c>
      <c r="B122" t="s">
        <v>48</v>
      </c>
      <c r="C122">
        <v>51785495</v>
      </c>
      <c r="D122">
        <v>16092</v>
      </c>
      <c r="E122" t="s">
        <v>20</v>
      </c>
      <c r="F122" t="s">
        <v>21</v>
      </c>
      <c r="G122" t="s">
        <v>22</v>
      </c>
      <c r="H122" t="s">
        <v>23</v>
      </c>
      <c r="I122">
        <v>69.242999999999995</v>
      </c>
      <c r="J122">
        <v>27.751000000000001</v>
      </c>
      <c r="K122">
        <v>-41.491999999999997</v>
      </c>
      <c r="L122">
        <v>21.294</v>
      </c>
      <c r="M122">
        <v>30.8</v>
      </c>
      <c r="N122">
        <v>0.439</v>
      </c>
      <c r="O122">
        <v>15.661</v>
      </c>
      <c r="P122">
        <v>-53.582000000000001</v>
      </c>
      <c r="Q122">
        <v>13.993</v>
      </c>
      <c r="R122">
        <v>20.2</v>
      </c>
      <c r="S122">
        <v>0.33</v>
      </c>
    </row>
    <row r="123" spans="1:19" x14ac:dyDescent="0.2">
      <c r="A123" t="s">
        <v>47</v>
      </c>
      <c r="B123" t="s">
        <v>48</v>
      </c>
      <c r="C123">
        <v>51785495</v>
      </c>
      <c r="D123">
        <v>16092</v>
      </c>
      <c r="E123" t="s">
        <v>20</v>
      </c>
      <c r="F123" t="s">
        <v>21</v>
      </c>
      <c r="G123" t="s">
        <v>22</v>
      </c>
      <c r="H123" t="s">
        <v>38</v>
      </c>
      <c r="I123">
        <v>27.210999999999999</v>
      </c>
      <c r="J123">
        <v>27.751000000000001</v>
      </c>
      <c r="K123">
        <v>0.54</v>
      </c>
      <c r="L123">
        <v>21.213999999999999</v>
      </c>
      <c r="M123">
        <v>78</v>
      </c>
      <c r="N123">
        <v>0.77200000000000002</v>
      </c>
      <c r="O123">
        <v>15.661</v>
      </c>
      <c r="P123">
        <v>-11.55</v>
      </c>
      <c r="Q123">
        <v>13.702</v>
      </c>
      <c r="R123">
        <v>50.4</v>
      </c>
      <c r="S123">
        <v>0.63900000000000001</v>
      </c>
    </row>
    <row r="124" spans="1:19" x14ac:dyDescent="0.2">
      <c r="A124" t="s">
        <v>47</v>
      </c>
      <c r="B124" t="s">
        <v>48</v>
      </c>
      <c r="C124">
        <v>51785495</v>
      </c>
      <c r="D124">
        <v>16092</v>
      </c>
      <c r="E124" t="s">
        <v>20</v>
      </c>
      <c r="F124" t="s">
        <v>21</v>
      </c>
      <c r="G124" t="s">
        <v>22</v>
      </c>
      <c r="H124" t="s">
        <v>39</v>
      </c>
      <c r="I124">
        <v>3.2959999999999998</v>
      </c>
      <c r="J124">
        <v>27.751000000000001</v>
      </c>
      <c r="K124">
        <v>24.454999999999998</v>
      </c>
      <c r="L124">
        <v>3.1240000000000001</v>
      </c>
      <c r="M124">
        <v>94.8</v>
      </c>
      <c r="N124">
        <v>0.20100000000000001</v>
      </c>
      <c r="O124">
        <v>15.661</v>
      </c>
      <c r="P124">
        <v>12.365</v>
      </c>
      <c r="Q124">
        <v>1.9319999999999999</v>
      </c>
      <c r="R124">
        <v>58.6</v>
      </c>
      <c r="S124">
        <v>0.20399999999999999</v>
      </c>
    </row>
    <row r="125" spans="1:19" x14ac:dyDescent="0.2">
      <c r="A125" t="s">
        <v>47</v>
      </c>
      <c r="B125" t="s">
        <v>48</v>
      </c>
      <c r="C125">
        <v>51785495</v>
      </c>
      <c r="D125">
        <v>16092</v>
      </c>
      <c r="E125" t="s">
        <v>20</v>
      </c>
      <c r="F125" t="s">
        <v>21</v>
      </c>
      <c r="G125" t="s">
        <v>22</v>
      </c>
      <c r="H125" t="s">
        <v>40</v>
      </c>
      <c r="I125">
        <v>2.2200000000000002</v>
      </c>
      <c r="J125">
        <v>27.751000000000001</v>
      </c>
      <c r="K125">
        <v>25.530999999999999</v>
      </c>
      <c r="L125">
        <v>2.2200000000000002</v>
      </c>
      <c r="M125">
        <v>100</v>
      </c>
      <c r="N125">
        <v>0.14799999999999999</v>
      </c>
      <c r="O125">
        <v>15.661</v>
      </c>
      <c r="P125">
        <v>13.441000000000001</v>
      </c>
      <c r="Q125">
        <v>2.2200000000000002</v>
      </c>
      <c r="R125">
        <v>100</v>
      </c>
      <c r="S125">
        <v>0.248</v>
      </c>
    </row>
    <row r="126" spans="1:19" x14ac:dyDescent="0.2">
      <c r="A126" t="s">
        <v>47</v>
      </c>
      <c r="B126" t="s">
        <v>48</v>
      </c>
      <c r="C126">
        <v>51785495</v>
      </c>
      <c r="D126">
        <v>16092</v>
      </c>
      <c r="E126" t="s">
        <v>20</v>
      </c>
      <c r="F126" t="s">
        <v>21</v>
      </c>
      <c r="G126" t="s">
        <v>22</v>
      </c>
      <c r="H126" t="s">
        <v>34</v>
      </c>
      <c r="I126">
        <v>2.8849999999999998</v>
      </c>
      <c r="J126">
        <v>27.751000000000001</v>
      </c>
      <c r="K126">
        <v>24.866</v>
      </c>
      <c r="L126">
        <v>2.8849999999999998</v>
      </c>
      <c r="M126">
        <v>100</v>
      </c>
      <c r="N126">
        <v>0.188</v>
      </c>
      <c r="O126">
        <v>15.661</v>
      </c>
      <c r="P126">
        <v>12.776</v>
      </c>
      <c r="Q126">
        <v>2.8849999999999998</v>
      </c>
      <c r="R126">
        <v>100</v>
      </c>
      <c r="S126">
        <v>0.311</v>
      </c>
    </row>
    <row r="127" spans="1:19" x14ac:dyDescent="0.2">
      <c r="A127" t="s">
        <v>47</v>
      </c>
      <c r="B127" t="s">
        <v>48</v>
      </c>
      <c r="C127">
        <v>51785495</v>
      </c>
      <c r="D127">
        <v>16092</v>
      </c>
      <c r="E127" t="s">
        <v>20</v>
      </c>
      <c r="F127" t="s">
        <v>21</v>
      </c>
      <c r="G127" t="s">
        <v>22</v>
      </c>
      <c r="H127" t="s">
        <v>41</v>
      </c>
      <c r="I127">
        <v>15.395</v>
      </c>
      <c r="J127">
        <v>27.751000000000001</v>
      </c>
      <c r="K127">
        <v>12.356</v>
      </c>
      <c r="L127">
        <v>12.54</v>
      </c>
      <c r="M127">
        <v>81.5</v>
      </c>
      <c r="N127">
        <v>0.58099999999999996</v>
      </c>
      <c r="O127">
        <v>15.661</v>
      </c>
      <c r="P127">
        <v>0.26600000000000001</v>
      </c>
      <c r="Q127">
        <v>7.61</v>
      </c>
      <c r="R127">
        <v>49.4</v>
      </c>
      <c r="S127">
        <v>0.49</v>
      </c>
    </row>
    <row r="128" spans="1:19" x14ac:dyDescent="0.2">
      <c r="A128" t="s">
        <v>47</v>
      </c>
      <c r="B128" t="s">
        <v>48</v>
      </c>
      <c r="C128">
        <v>51785495</v>
      </c>
      <c r="D128">
        <v>16092</v>
      </c>
      <c r="E128" t="s">
        <v>20</v>
      </c>
      <c r="F128" t="s">
        <v>21</v>
      </c>
      <c r="G128" t="s">
        <v>22</v>
      </c>
      <c r="H128" t="s">
        <v>42</v>
      </c>
      <c r="I128">
        <v>10.327999999999999</v>
      </c>
      <c r="J128">
        <v>27.751000000000001</v>
      </c>
      <c r="K128">
        <v>17.422999999999998</v>
      </c>
      <c r="L128">
        <v>10.327999999999999</v>
      </c>
      <c r="M128">
        <v>100</v>
      </c>
      <c r="N128">
        <v>0.54200000000000004</v>
      </c>
      <c r="O128">
        <v>15.661</v>
      </c>
      <c r="P128">
        <v>5.3330000000000002</v>
      </c>
      <c r="Q128">
        <v>9.0839999999999996</v>
      </c>
      <c r="R128">
        <v>88</v>
      </c>
      <c r="S128">
        <v>0.69899999999999995</v>
      </c>
    </row>
    <row r="129" spans="1:19" x14ac:dyDescent="0.2">
      <c r="A129" t="s">
        <v>47</v>
      </c>
      <c r="B129" t="s">
        <v>48</v>
      </c>
      <c r="C129">
        <v>51785495</v>
      </c>
      <c r="D129">
        <v>16092</v>
      </c>
      <c r="E129" t="s">
        <v>20</v>
      </c>
      <c r="F129" t="s">
        <v>21</v>
      </c>
      <c r="G129" t="s">
        <v>22</v>
      </c>
      <c r="H129" t="s">
        <v>37</v>
      </c>
      <c r="I129">
        <v>19.747</v>
      </c>
      <c r="J129">
        <v>27.751000000000001</v>
      </c>
      <c r="K129">
        <v>8.0039999999999996</v>
      </c>
      <c r="L129">
        <v>16.827999999999999</v>
      </c>
      <c r="M129">
        <v>85.2</v>
      </c>
      <c r="N129">
        <v>0.70899999999999996</v>
      </c>
      <c r="O129">
        <v>15.661</v>
      </c>
      <c r="P129">
        <v>-4.0860000000000003</v>
      </c>
      <c r="Q129">
        <v>13.023</v>
      </c>
      <c r="R129">
        <v>65.900000000000006</v>
      </c>
      <c r="S129">
        <v>0.73599999999999999</v>
      </c>
    </row>
    <row r="130" spans="1:19" x14ac:dyDescent="0.2">
      <c r="A130" t="s">
        <v>47</v>
      </c>
      <c r="B130" t="s">
        <v>48</v>
      </c>
      <c r="C130">
        <v>51785495</v>
      </c>
      <c r="D130">
        <v>16092</v>
      </c>
      <c r="E130" t="s">
        <v>20</v>
      </c>
      <c r="F130" t="s">
        <v>21</v>
      </c>
      <c r="G130" t="s">
        <v>22</v>
      </c>
      <c r="H130" t="s">
        <v>43</v>
      </c>
      <c r="I130">
        <v>2.2789999999999999</v>
      </c>
      <c r="J130">
        <v>27.751000000000001</v>
      </c>
      <c r="K130">
        <v>25.472000000000001</v>
      </c>
      <c r="L130">
        <v>2.2789999999999999</v>
      </c>
      <c r="M130">
        <v>100</v>
      </c>
      <c r="N130">
        <v>0.152</v>
      </c>
      <c r="O130">
        <v>15.661</v>
      </c>
      <c r="P130">
        <v>13.382</v>
      </c>
      <c r="Q130">
        <v>2.2789999999999999</v>
      </c>
      <c r="R130">
        <v>100</v>
      </c>
      <c r="S130">
        <v>0.254</v>
      </c>
    </row>
    <row r="131" spans="1:19" x14ac:dyDescent="0.2">
      <c r="A131" t="s">
        <v>47</v>
      </c>
      <c r="B131" t="s">
        <v>48</v>
      </c>
      <c r="C131">
        <v>51785495</v>
      </c>
      <c r="D131">
        <v>16092</v>
      </c>
      <c r="E131" t="s">
        <v>20</v>
      </c>
      <c r="F131" t="s">
        <v>21</v>
      </c>
      <c r="G131" t="s">
        <v>22</v>
      </c>
      <c r="H131" t="s">
        <v>44</v>
      </c>
      <c r="I131">
        <v>24.978999999999999</v>
      </c>
      <c r="J131">
        <v>27.751000000000001</v>
      </c>
      <c r="K131">
        <v>2.7719999999999998</v>
      </c>
      <c r="L131">
        <v>22.411999999999999</v>
      </c>
      <c r="M131">
        <v>89.7</v>
      </c>
      <c r="N131">
        <v>0.85</v>
      </c>
      <c r="O131">
        <v>15.661</v>
      </c>
      <c r="P131">
        <v>-9.3179999999999996</v>
      </c>
      <c r="Q131">
        <v>14.563000000000001</v>
      </c>
      <c r="R131">
        <v>58.3</v>
      </c>
      <c r="S131">
        <v>0.71699999999999997</v>
      </c>
    </row>
    <row r="132" spans="1:19" x14ac:dyDescent="0.2">
      <c r="A132" t="s">
        <v>47</v>
      </c>
      <c r="B132" t="s">
        <v>48</v>
      </c>
      <c r="C132">
        <v>51785495</v>
      </c>
      <c r="D132">
        <v>16092</v>
      </c>
      <c r="E132" t="s">
        <v>20</v>
      </c>
      <c r="F132" t="s">
        <v>21</v>
      </c>
      <c r="G132" t="s">
        <v>22</v>
      </c>
      <c r="H132" t="s">
        <v>36</v>
      </c>
      <c r="I132">
        <v>15.661</v>
      </c>
      <c r="J132">
        <v>27.751000000000001</v>
      </c>
      <c r="K132">
        <v>12.09</v>
      </c>
      <c r="L132">
        <v>15.661</v>
      </c>
      <c r="M132">
        <v>100</v>
      </c>
      <c r="N132">
        <v>0.72199999999999998</v>
      </c>
      <c r="O132">
        <v>15.661</v>
      </c>
      <c r="P132">
        <v>0</v>
      </c>
      <c r="Q132">
        <v>15.661</v>
      </c>
      <c r="R132">
        <v>100</v>
      </c>
      <c r="S132">
        <v>1</v>
      </c>
    </row>
    <row r="133" spans="1:19" x14ac:dyDescent="0.2">
      <c r="A133" t="s">
        <v>47</v>
      </c>
      <c r="B133" t="s">
        <v>48</v>
      </c>
      <c r="C133">
        <v>51785495</v>
      </c>
      <c r="D133">
        <v>16092</v>
      </c>
      <c r="E133" t="s">
        <v>20</v>
      </c>
      <c r="F133" t="s">
        <v>21</v>
      </c>
      <c r="G133" t="s">
        <v>22</v>
      </c>
      <c r="H133" t="s">
        <v>35</v>
      </c>
      <c r="I133">
        <v>19.599</v>
      </c>
      <c r="J133">
        <v>27.751000000000001</v>
      </c>
      <c r="K133">
        <v>8.1519999999999992</v>
      </c>
      <c r="L133">
        <v>19.599</v>
      </c>
      <c r="M133">
        <v>100</v>
      </c>
      <c r="N133">
        <v>0.82799999999999996</v>
      </c>
      <c r="O133">
        <v>15.661</v>
      </c>
      <c r="P133">
        <v>-3.9380000000000002</v>
      </c>
      <c r="Q133">
        <v>12.714</v>
      </c>
      <c r="R133">
        <v>64.900000000000006</v>
      </c>
      <c r="S133">
        <v>0.72099999999999997</v>
      </c>
    </row>
    <row r="134" spans="1:19" x14ac:dyDescent="0.2">
      <c r="A134" t="s">
        <v>57</v>
      </c>
      <c r="B134" t="s">
        <v>58</v>
      </c>
      <c r="C134">
        <v>35137575</v>
      </c>
      <c r="D134">
        <v>13255</v>
      </c>
      <c r="E134" t="s">
        <v>20</v>
      </c>
      <c r="F134" t="s">
        <v>21</v>
      </c>
      <c r="G134" t="s">
        <v>22</v>
      </c>
      <c r="H134" t="s">
        <v>32</v>
      </c>
      <c r="I134">
        <v>21.123999999999999</v>
      </c>
      <c r="J134">
        <v>126.30800000000001</v>
      </c>
      <c r="K134">
        <v>105.184</v>
      </c>
      <c r="L134">
        <v>21.123999999999999</v>
      </c>
      <c r="M134">
        <v>100</v>
      </c>
      <c r="N134">
        <v>0.28699999999999998</v>
      </c>
      <c r="O134">
        <v>12.079000000000001</v>
      </c>
      <c r="P134">
        <v>-9.0449999999999999</v>
      </c>
      <c r="Q134">
        <v>12.079000000000001</v>
      </c>
      <c r="R134">
        <v>57.2</v>
      </c>
      <c r="S134">
        <v>0.72799999999999998</v>
      </c>
    </row>
    <row r="135" spans="1:19" x14ac:dyDescent="0.2">
      <c r="A135" t="s">
        <v>57</v>
      </c>
      <c r="B135" t="s">
        <v>58</v>
      </c>
      <c r="C135">
        <v>35137575</v>
      </c>
      <c r="D135">
        <v>13255</v>
      </c>
      <c r="E135" t="s">
        <v>20</v>
      </c>
      <c r="F135" t="s">
        <v>21</v>
      </c>
      <c r="G135" t="s">
        <v>22</v>
      </c>
      <c r="H135" t="s">
        <v>30</v>
      </c>
      <c r="I135">
        <v>5.6109999999999998</v>
      </c>
      <c r="J135">
        <v>126.30800000000001</v>
      </c>
      <c r="K135">
        <v>120.697</v>
      </c>
      <c r="L135">
        <v>5.6109999999999998</v>
      </c>
      <c r="M135">
        <v>100</v>
      </c>
      <c r="N135">
        <v>8.5000000000000006E-2</v>
      </c>
      <c r="O135">
        <v>12.079000000000001</v>
      </c>
      <c r="P135">
        <v>6.468</v>
      </c>
      <c r="Q135">
        <v>5.6109999999999998</v>
      </c>
      <c r="R135">
        <v>100</v>
      </c>
      <c r="S135">
        <v>0.63400000000000001</v>
      </c>
    </row>
    <row r="136" spans="1:19" x14ac:dyDescent="0.2">
      <c r="A136" t="s">
        <v>57</v>
      </c>
      <c r="B136" t="s">
        <v>58</v>
      </c>
      <c r="C136">
        <v>35137575</v>
      </c>
      <c r="D136">
        <v>13255</v>
      </c>
      <c r="E136" t="s">
        <v>20</v>
      </c>
      <c r="F136" t="s">
        <v>21</v>
      </c>
      <c r="G136" t="s">
        <v>22</v>
      </c>
      <c r="H136" t="s">
        <v>24</v>
      </c>
      <c r="I136">
        <v>20.263000000000002</v>
      </c>
      <c r="J136">
        <v>126.30800000000001</v>
      </c>
      <c r="K136">
        <v>106.045</v>
      </c>
      <c r="L136">
        <v>18.547000000000001</v>
      </c>
      <c r="M136">
        <v>91.5</v>
      </c>
      <c r="N136">
        <v>0.253</v>
      </c>
      <c r="O136">
        <v>12.079000000000001</v>
      </c>
      <c r="P136">
        <v>-8.1839999999999993</v>
      </c>
      <c r="Q136">
        <v>0</v>
      </c>
      <c r="R136">
        <v>0</v>
      </c>
      <c r="S136">
        <v>0</v>
      </c>
    </row>
    <row r="137" spans="1:19" x14ac:dyDescent="0.2">
      <c r="A137" t="s">
        <v>57</v>
      </c>
      <c r="B137" t="s">
        <v>58</v>
      </c>
      <c r="C137">
        <v>35137575</v>
      </c>
      <c r="D137">
        <v>13255</v>
      </c>
      <c r="E137" t="s">
        <v>20</v>
      </c>
      <c r="F137" t="s">
        <v>21</v>
      </c>
      <c r="G137" t="s">
        <v>22</v>
      </c>
      <c r="H137" t="s">
        <v>31</v>
      </c>
      <c r="I137">
        <v>12.061</v>
      </c>
      <c r="J137">
        <v>126.30800000000001</v>
      </c>
      <c r="K137">
        <v>114.247</v>
      </c>
      <c r="L137">
        <v>12.061</v>
      </c>
      <c r="M137">
        <v>100</v>
      </c>
      <c r="N137">
        <v>0.17399999999999999</v>
      </c>
      <c r="O137">
        <v>12.079000000000001</v>
      </c>
      <c r="P137">
        <v>1.7999999999999999E-2</v>
      </c>
      <c r="Q137">
        <v>9.5719999999999992</v>
      </c>
      <c r="R137">
        <v>79.400000000000006</v>
      </c>
      <c r="S137">
        <v>0.79300000000000004</v>
      </c>
    </row>
    <row r="138" spans="1:19" x14ac:dyDescent="0.2">
      <c r="A138" t="s">
        <v>57</v>
      </c>
      <c r="B138" t="s">
        <v>58</v>
      </c>
      <c r="C138">
        <v>35137575</v>
      </c>
      <c r="D138">
        <v>13255</v>
      </c>
      <c r="E138" t="s">
        <v>20</v>
      </c>
      <c r="F138" t="s">
        <v>21</v>
      </c>
      <c r="G138" t="s">
        <v>22</v>
      </c>
      <c r="H138" t="s">
        <v>29</v>
      </c>
      <c r="I138">
        <v>8.9789999999999992</v>
      </c>
      <c r="J138">
        <v>126.30800000000001</v>
      </c>
      <c r="K138">
        <v>117.32899999999999</v>
      </c>
      <c r="L138">
        <v>8.9789999999999992</v>
      </c>
      <c r="M138">
        <v>100</v>
      </c>
      <c r="N138">
        <v>0.13300000000000001</v>
      </c>
      <c r="O138">
        <v>12.079000000000001</v>
      </c>
      <c r="P138">
        <v>3.1</v>
      </c>
      <c r="Q138">
        <v>8.0749999999999993</v>
      </c>
      <c r="R138">
        <v>89.9</v>
      </c>
      <c r="S138">
        <v>0.76700000000000002</v>
      </c>
    </row>
    <row r="139" spans="1:19" x14ac:dyDescent="0.2">
      <c r="A139" t="s">
        <v>57</v>
      </c>
      <c r="B139" t="s">
        <v>58</v>
      </c>
      <c r="C139">
        <v>35137575</v>
      </c>
      <c r="D139">
        <v>13255</v>
      </c>
      <c r="E139" t="s">
        <v>20</v>
      </c>
      <c r="F139" t="s">
        <v>21</v>
      </c>
      <c r="G139" t="s">
        <v>22</v>
      </c>
      <c r="H139" t="s">
        <v>28</v>
      </c>
      <c r="I139">
        <v>10.147</v>
      </c>
      <c r="J139">
        <v>126.30800000000001</v>
      </c>
      <c r="K139">
        <v>116.161</v>
      </c>
      <c r="L139">
        <v>10.147</v>
      </c>
      <c r="M139">
        <v>100</v>
      </c>
      <c r="N139">
        <v>0.14899999999999999</v>
      </c>
      <c r="O139">
        <v>12.079000000000001</v>
      </c>
      <c r="P139">
        <v>1.9319999999999999</v>
      </c>
      <c r="Q139">
        <v>8.4860000000000007</v>
      </c>
      <c r="R139">
        <v>83.6</v>
      </c>
      <c r="S139">
        <v>0.76400000000000001</v>
      </c>
    </row>
    <row r="140" spans="1:19" x14ac:dyDescent="0.2">
      <c r="A140" t="s">
        <v>57</v>
      </c>
      <c r="B140" t="s">
        <v>58</v>
      </c>
      <c r="C140">
        <v>35137575</v>
      </c>
      <c r="D140">
        <v>13255</v>
      </c>
      <c r="E140" t="s">
        <v>20</v>
      </c>
      <c r="F140" t="s">
        <v>21</v>
      </c>
      <c r="G140" t="s">
        <v>22</v>
      </c>
      <c r="H140" t="s">
        <v>33</v>
      </c>
      <c r="I140">
        <v>10.179</v>
      </c>
      <c r="J140">
        <v>126.30800000000001</v>
      </c>
      <c r="K140">
        <v>116.129</v>
      </c>
      <c r="L140">
        <v>10.179</v>
      </c>
      <c r="M140">
        <v>100</v>
      </c>
      <c r="N140">
        <v>0.14899999999999999</v>
      </c>
      <c r="O140">
        <v>12.079000000000001</v>
      </c>
      <c r="P140">
        <v>1.9</v>
      </c>
      <c r="Q140">
        <v>8.8119999999999994</v>
      </c>
      <c r="R140">
        <v>86.6</v>
      </c>
      <c r="S140">
        <v>0.79200000000000004</v>
      </c>
    </row>
    <row r="141" spans="1:19" x14ac:dyDescent="0.2">
      <c r="A141" t="s">
        <v>57</v>
      </c>
      <c r="B141" t="s">
        <v>58</v>
      </c>
      <c r="C141">
        <v>35137575</v>
      </c>
      <c r="D141">
        <v>13255</v>
      </c>
      <c r="E141" t="s">
        <v>20</v>
      </c>
      <c r="F141" t="s">
        <v>21</v>
      </c>
      <c r="G141" t="s">
        <v>22</v>
      </c>
      <c r="H141" t="s">
        <v>27</v>
      </c>
      <c r="I141">
        <v>11.473000000000001</v>
      </c>
      <c r="J141">
        <v>126.30800000000001</v>
      </c>
      <c r="K141">
        <v>114.83499999999999</v>
      </c>
      <c r="L141">
        <v>11.473000000000001</v>
      </c>
      <c r="M141">
        <v>100</v>
      </c>
      <c r="N141">
        <v>0.16700000000000001</v>
      </c>
      <c r="O141">
        <v>12.079000000000001</v>
      </c>
      <c r="P141">
        <v>0.60599999999999998</v>
      </c>
      <c r="Q141">
        <v>9.7720000000000002</v>
      </c>
      <c r="R141">
        <v>85.2</v>
      </c>
      <c r="S141">
        <v>0.83</v>
      </c>
    </row>
    <row r="142" spans="1:19" x14ac:dyDescent="0.2">
      <c r="A142" t="s">
        <v>57</v>
      </c>
      <c r="B142" t="s">
        <v>58</v>
      </c>
      <c r="C142">
        <v>35137575</v>
      </c>
      <c r="D142">
        <v>13255</v>
      </c>
      <c r="E142" t="s">
        <v>20</v>
      </c>
      <c r="F142" t="s">
        <v>21</v>
      </c>
      <c r="G142" t="s">
        <v>22</v>
      </c>
      <c r="H142" t="s">
        <v>26</v>
      </c>
      <c r="I142">
        <v>83.102999999999994</v>
      </c>
      <c r="J142">
        <v>126.30800000000001</v>
      </c>
      <c r="K142">
        <v>43.204999999999998</v>
      </c>
      <c r="L142">
        <v>65.686000000000007</v>
      </c>
      <c r="M142">
        <v>79</v>
      </c>
      <c r="N142">
        <v>0.627</v>
      </c>
      <c r="O142">
        <v>12.079000000000001</v>
      </c>
      <c r="P142">
        <v>-71.024000000000001</v>
      </c>
      <c r="Q142">
        <v>1.3839999999999999</v>
      </c>
      <c r="R142">
        <v>1.7</v>
      </c>
      <c r="S142">
        <v>2.9000000000000001E-2</v>
      </c>
    </row>
    <row r="143" spans="1:19" x14ac:dyDescent="0.2">
      <c r="A143" t="s">
        <v>57</v>
      </c>
      <c r="B143" t="s">
        <v>58</v>
      </c>
      <c r="C143">
        <v>35137575</v>
      </c>
      <c r="D143">
        <v>13255</v>
      </c>
      <c r="E143" t="s">
        <v>20</v>
      </c>
      <c r="F143" t="s">
        <v>21</v>
      </c>
      <c r="G143" t="s">
        <v>22</v>
      </c>
      <c r="H143" t="s">
        <v>25</v>
      </c>
      <c r="I143">
        <v>126.30800000000001</v>
      </c>
      <c r="J143">
        <v>126.30800000000001</v>
      </c>
      <c r="K143">
        <v>0</v>
      </c>
      <c r="L143">
        <v>126.30800000000001</v>
      </c>
      <c r="M143">
        <v>100</v>
      </c>
      <c r="N143">
        <v>1</v>
      </c>
      <c r="O143">
        <v>12.079000000000001</v>
      </c>
      <c r="P143">
        <v>-114.229</v>
      </c>
      <c r="Q143">
        <v>12.079000000000001</v>
      </c>
      <c r="R143">
        <v>9.6</v>
      </c>
      <c r="S143">
        <v>0.17499999999999999</v>
      </c>
    </row>
    <row r="144" spans="1:19" x14ac:dyDescent="0.2">
      <c r="A144" t="s">
        <v>57</v>
      </c>
      <c r="B144" t="s">
        <v>58</v>
      </c>
      <c r="C144">
        <v>35137575</v>
      </c>
      <c r="D144">
        <v>13255</v>
      </c>
      <c r="E144" t="s">
        <v>20</v>
      </c>
      <c r="F144" t="s">
        <v>21</v>
      </c>
      <c r="G144" t="s">
        <v>22</v>
      </c>
      <c r="H144" t="s">
        <v>23</v>
      </c>
      <c r="I144">
        <v>6.84</v>
      </c>
      <c r="J144">
        <v>126.30800000000001</v>
      </c>
      <c r="K144">
        <v>119.468</v>
      </c>
      <c r="L144">
        <v>6.84</v>
      </c>
      <c r="M144">
        <v>100</v>
      </c>
      <c r="N144">
        <v>0.10299999999999999</v>
      </c>
      <c r="O144">
        <v>12.079000000000001</v>
      </c>
      <c r="P144">
        <v>5.2389999999999999</v>
      </c>
      <c r="Q144">
        <v>6.5720000000000001</v>
      </c>
      <c r="R144">
        <v>96.1</v>
      </c>
      <c r="S144">
        <v>0.69499999999999995</v>
      </c>
    </row>
    <row r="145" spans="1:19" x14ac:dyDescent="0.2">
      <c r="A145" t="s">
        <v>57</v>
      </c>
      <c r="B145" t="s">
        <v>58</v>
      </c>
      <c r="C145">
        <v>35137575</v>
      </c>
      <c r="D145">
        <v>13255</v>
      </c>
      <c r="E145" t="s">
        <v>20</v>
      </c>
      <c r="F145" t="s">
        <v>21</v>
      </c>
      <c r="G145" t="s">
        <v>22</v>
      </c>
      <c r="H145" t="s">
        <v>38</v>
      </c>
      <c r="I145">
        <v>7.9249999999999998</v>
      </c>
      <c r="J145">
        <v>126.30800000000001</v>
      </c>
      <c r="K145">
        <v>118.383</v>
      </c>
      <c r="L145">
        <v>7.9249999999999998</v>
      </c>
      <c r="M145">
        <v>100</v>
      </c>
      <c r="N145">
        <v>0.11799999999999999</v>
      </c>
      <c r="O145">
        <v>12.079000000000001</v>
      </c>
      <c r="P145">
        <v>4.1539999999999999</v>
      </c>
      <c r="Q145">
        <v>7.335</v>
      </c>
      <c r="R145">
        <v>92.6</v>
      </c>
      <c r="S145">
        <v>0.73299999999999998</v>
      </c>
    </row>
    <row r="146" spans="1:19" x14ac:dyDescent="0.2">
      <c r="A146" t="s">
        <v>57</v>
      </c>
      <c r="B146" t="s">
        <v>58</v>
      </c>
      <c r="C146">
        <v>35137575</v>
      </c>
      <c r="D146">
        <v>13255</v>
      </c>
      <c r="E146" t="s">
        <v>20</v>
      </c>
      <c r="F146" t="s">
        <v>21</v>
      </c>
      <c r="G146" t="s">
        <v>22</v>
      </c>
      <c r="H146" t="s">
        <v>39</v>
      </c>
      <c r="I146">
        <v>4.7679999999999998</v>
      </c>
      <c r="J146">
        <v>126.30800000000001</v>
      </c>
      <c r="K146">
        <v>121.54</v>
      </c>
      <c r="L146">
        <v>4.7679999999999998</v>
      </c>
      <c r="M146">
        <v>100</v>
      </c>
      <c r="N146">
        <v>7.2999999999999995E-2</v>
      </c>
      <c r="O146">
        <v>12.079000000000001</v>
      </c>
      <c r="P146">
        <v>7.3109999999999999</v>
      </c>
      <c r="Q146">
        <v>4.7679999999999998</v>
      </c>
      <c r="R146">
        <v>100</v>
      </c>
      <c r="S146">
        <v>0.56599999999999995</v>
      </c>
    </row>
    <row r="147" spans="1:19" x14ac:dyDescent="0.2">
      <c r="A147" t="s">
        <v>57</v>
      </c>
      <c r="B147" t="s">
        <v>58</v>
      </c>
      <c r="C147">
        <v>35137575</v>
      </c>
      <c r="D147">
        <v>13255</v>
      </c>
      <c r="E147" t="s">
        <v>20</v>
      </c>
      <c r="F147" t="s">
        <v>21</v>
      </c>
      <c r="G147" t="s">
        <v>22</v>
      </c>
      <c r="H147" t="s">
        <v>40</v>
      </c>
      <c r="I147">
        <v>6.8070000000000004</v>
      </c>
      <c r="J147">
        <v>126.30800000000001</v>
      </c>
      <c r="K147">
        <v>119.501</v>
      </c>
      <c r="L147">
        <v>6.8070000000000004</v>
      </c>
      <c r="M147">
        <v>100</v>
      </c>
      <c r="N147">
        <v>0.10199999999999999</v>
      </c>
      <c r="O147">
        <v>12.079000000000001</v>
      </c>
      <c r="P147">
        <v>5.2720000000000002</v>
      </c>
      <c r="Q147">
        <v>6.0220000000000002</v>
      </c>
      <c r="R147">
        <v>88.5</v>
      </c>
      <c r="S147">
        <v>0.63800000000000001</v>
      </c>
    </row>
    <row r="148" spans="1:19" x14ac:dyDescent="0.2">
      <c r="A148" t="s">
        <v>57</v>
      </c>
      <c r="B148" t="s">
        <v>58</v>
      </c>
      <c r="C148">
        <v>35137575</v>
      </c>
      <c r="D148">
        <v>13255</v>
      </c>
      <c r="E148" t="s">
        <v>20</v>
      </c>
      <c r="F148" t="s">
        <v>21</v>
      </c>
      <c r="G148" t="s">
        <v>22</v>
      </c>
      <c r="H148" t="s">
        <v>34</v>
      </c>
      <c r="I148">
        <v>4.2729999999999997</v>
      </c>
      <c r="J148">
        <v>126.30800000000001</v>
      </c>
      <c r="K148">
        <v>122.035</v>
      </c>
      <c r="L148">
        <v>4.2729999999999997</v>
      </c>
      <c r="M148">
        <v>100</v>
      </c>
      <c r="N148">
        <v>6.5000000000000002E-2</v>
      </c>
      <c r="O148">
        <v>12.079000000000001</v>
      </c>
      <c r="P148">
        <v>7.806</v>
      </c>
      <c r="Q148">
        <v>4.2729999999999997</v>
      </c>
      <c r="R148">
        <v>100</v>
      </c>
      <c r="S148">
        <v>0.52300000000000002</v>
      </c>
    </row>
    <row r="149" spans="1:19" x14ac:dyDescent="0.2">
      <c r="A149" t="s">
        <v>57</v>
      </c>
      <c r="B149" t="s">
        <v>58</v>
      </c>
      <c r="C149">
        <v>35137575</v>
      </c>
      <c r="D149">
        <v>13255</v>
      </c>
      <c r="E149" t="s">
        <v>20</v>
      </c>
      <c r="F149" t="s">
        <v>21</v>
      </c>
      <c r="G149" t="s">
        <v>22</v>
      </c>
      <c r="H149" t="s">
        <v>41</v>
      </c>
      <c r="I149">
        <v>5.6779999999999999</v>
      </c>
      <c r="J149">
        <v>126.30800000000001</v>
      </c>
      <c r="K149">
        <v>120.63</v>
      </c>
      <c r="L149">
        <v>5.6779999999999999</v>
      </c>
      <c r="M149">
        <v>100</v>
      </c>
      <c r="N149">
        <v>8.5999999999999993E-2</v>
      </c>
      <c r="O149">
        <v>12.079000000000001</v>
      </c>
      <c r="P149">
        <v>6.4009999999999998</v>
      </c>
      <c r="Q149">
        <v>5.6779999999999999</v>
      </c>
      <c r="R149">
        <v>100</v>
      </c>
      <c r="S149">
        <v>0.64</v>
      </c>
    </row>
    <row r="150" spans="1:19" x14ac:dyDescent="0.2">
      <c r="A150" t="s">
        <v>57</v>
      </c>
      <c r="B150" t="s">
        <v>58</v>
      </c>
      <c r="C150">
        <v>35137575</v>
      </c>
      <c r="D150">
        <v>13255</v>
      </c>
      <c r="E150" t="s">
        <v>20</v>
      </c>
      <c r="F150" t="s">
        <v>21</v>
      </c>
      <c r="G150" t="s">
        <v>22</v>
      </c>
      <c r="H150" t="s">
        <v>42</v>
      </c>
      <c r="I150">
        <v>5.2729999999999997</v>
      </c>
      <c r="J150">
        <v>126.30800000000001</v>
      </c>
      <c r="K150">
        <v>121.035</v>
      </c>
      <c r="L150">
        <v>5.2729999999999997</v>
      </c>
      <c r="M150">
        <v>100</v>
      </c>
      <c r="N150">
        <v>0.08</v>
      </c>
      <c r="O150">
        <v>12.079000000000001</v>
      </c>
      <c r="P150">
        <v>6.806</v>
      </c>
      <c r="Q150">
        <v>5.2729999999999997</v>
      </c>
      <c r="R150">
        <v>100</v>
      </c>
      <c r="S150">
        <v>0.60799999999999998</v>
      </c>
    </row>
    <row r="151" spans="1:19" x14ac:dyDescent="0.2">
      <c r="A151" t="s">
        <v>57</v>
      </c>
      <c r="B151" t="s">
        <v>58</v>
      </c>
      <c r="C151">
        <v>35137575</v>
      </c>
      <c r="D151">
        <v>13255</v>
      </c>
      <c r="E151" t="s">
        <v>20</v>
      </c>
      <c r="F151" t="s">
        <v>21</v>
      </c>
      <c r="G151" t="s">
        <v>22</v>
      </c>
      <c r="H151" t="s">
        <v>37</v>
      </c>
      <c r="I151">
        <v>10.179</v>
      </c>
      <c r="J151">
        <v>126.30800000000001</v>
      </c>
      <c r="K151">
        <v>116.129</v>
      </c>
      <c r="L151">
        <v>10.179</v>
      </c>
      <c r="M151">
        <v>100</v>
      </c>
      <c r="N151">
        <v>0.14899999999999999</v>
      </c>
      <c r="O151">
        <v>12.079000000000001</v>
      </c>
      <c r="P151">
        <v>1.9</v>
      </c>
      <c r="Q151">
        <v>8.8119999999999994</v>
      </c>
      <c r="R151">
        <v>86.6</v>
      </c>
      <c r="S151">
        <v>0.79200000000000004</v>
      </c>
    </row>
    <row r="152" spans="1:19" x14ac:dyDescent="0.2">
      <c r="A152" t="s">
        <v>57</v>
      </c>
      <c r="B152" t="s">
        <v>58</v>
      </c>
      <c r="C152">
        <v>35137575</v>
      </c>
      <c r="D152">
        <v>13255</v>
      </c>
      <c r="E152" t="s">
        <v>20</v>
      </c>
      <c r="F152" t="s">
        <v>21</v>
      </c>
      <c r="G152" t="s">
        <v>22</v>
      </c>
      <c r="H152" t="s">
        <v>43</v>
      </c>
      <c r="I152">
        <v>6.7779999999999996</v>
      </c>
      <c r="J152">
        <v>126.30800000000001</v>
      </c>
      <c r="K152">
        <v>119.53</v>
      </c>
      <c r="L152">
        <v>6.7779999999999996</v>
      </c>
      <c r="M152">
        <v>100</v>
      </c>
      <c r="N152">
        <v>0.10199999999999999</v>
      </c>
      <c r="O152">
        <v>12.079000000000001</v>
      </c>
      <c r="P152">
        <v>5.3010000000000002</v>
      </c>
      <c r="Q152">
        <v>6.5869999999999997</v>
      </c>
      <c r="R152">
        <v>97.2</v>
      </c>
      <c r="S152">
        <v>0.69899999999999995</v>
      </c>
    </row>
    <row r="153" spans="1:19" x14ac:dyDescent="0.2">
      <c r="A153" t="s">
        <v>57</v>
      </c>
      <c r="B153" t="s">
        <v>58</v>
      </c>
      <c r="C153">
        <v>35137575</v>
      </c>
      <c r="D153">
        <v>13255</v>
      </c>
      <c r="E153" t="s">
        <v>20</v>
      </c>
      <c r="F153" t="s">
        <v>21</v>
      </c>
      <c r="G153" t="s">
        <v>22</v>
      </c>
      <c r="H153" t="s">
        <v>44</v>
      </c>
      <c r="I153">
        <v>8.4039999999999999</v>
      </c>
      <c r="J153">
        <v>126.30800000000001</v>
      </c>
      <c r="K153">
        <v>117.904</v>
      </c>
      <c r="L153">
        <v>8.4039999999999999</v>
      </c>
      <c r="M153">
        <v>100</v>
      </c>
      <c r="N153">
        <v>0.125</v>
      </c>
      <c r="O153">
        <v>12.079000000000001</v>
      </c>
      <c r="P153">
        <v>3.6749999999999998</v>
      </c>
      <c r="Q153">
        <v>7.484</v>
      </c>
      <c r="R153">
        <v>89.1</v>
      </c>
      <c r="S153">
        <v>0.73099999999999998</v>
      </c>
    </row>
    <row r="154" spans="1:19" x14ac:dyDescent="0.2">
      <c r="A154" t="s">
        <v>57</v>
      </c>
      <c r="B154" t="s">
        <v>58</v>
      </c>
      <c r="C154">
        <v>35137575</v>
      </c>
      <c r="D154">
        <v>13255</v>
      </c>
      <c r="E154" t="s">
        <v>20</v>
      </c>
      <c r="F154" t="s">
        <v>21</v>
      </c>
      <c r="G154" t="s">
        <v>22</v>
      </c>
      <c r="H154" t="s">
        <v>36</v>
      </c>
      <c r="I154">
        <v>12.079000000000001</v>
      </c>
      <c r="J154">
        <v>126.30800000000001</v>
      </c>
      <c r="K154">
        <v>114.229</v>
      </c>
      <c r="L154">
        <v>12.079000000000001</v>
      </c>
      <c r="M154">
        <v>100</v>
      </c>
      <c r="N154">
        <v>0.17499999999999999</v>
      </c>
      <c r="O154">
        <v>12.079000000000001</v>
      </c>
      <c r="P154">
        <v>0</v>
      </c>
      <c r="Q154">
        <v>12.079000000000001</v>
      </c>
      <c r="R154">
        <v>100</v>
      </c>
      <c r="S154">
        <v>1</v>
      </c>
    </row>
    <row r="155" spans="1:19" x14ac:dyDescent="0.2">
      <c r="A155" t="s">
        <v>57</v>
      </c>
      <c r="B155" t="s">
        <v>58</v>
      </c>
      <c r="C155">
        <v>35137575</v>
      </c>
      <c r="D155">
        <v>13255</v>
      </c>
      <c r="E155" t="s">
        <v>20</v>
      </c>
      <c r="F155" t="s">
        <v>21</v>
      </c>
      <c r="G155" t="s">
        <v>22</v>
      </c>
      <c r="H155" t="s">
        <v>35</v>
      </c>
      <c r="I155">
        <v>2.1989999999999998</v>
      </c>
      <c r="J155">
        <v>126.30800000000001</v>
      </c>
      <c r="K155">
        <v>124.10899999999999</v>
      </c>
      <c r="L155">
        <v>2.1989999999999998</v>
      </c>
      <c r="M155">
        <v>100</v>
      </c>
      <c r="N155">
        <v>3.4000000000000002E-2</v>
      </c>
      <c r="O155">
        <v>12.079000000000001</v>
      </c>
      <c r="P155">
        <v>9.8800000000000008</v>
      </c>
      <c r="Q155">
        <v>2.1989999999999998</v>
      </c>
      <c r="R155">
        <v>100</v>
      </c>
      <c r="S155">
        <v>0.308</v>
      </c>
    </row>
    <row r="156" spans="1:19" x14ac:dyDescent="0.2">
      <c r="A156" t="s">
        <v>69</v>
      </c>
      <c r="B156" t="s">
        <v>70</v>
      </c>
      <c r="C156">
        <v>95133948</v>
      </c>
      <c r="D156">
        <v>21810</v>
      </c>
      <c r="E156" t="s">
        <v>20</v>
      </c>
      <c r="F156" t="s">
        <v>21</v>
      </c>
      <c r="G156" t="s">
        <v>22</v>
      </c>
      <c r="H156" t="s">
        <v>32</v>
      </c>
      <c r="I156">
        <v>57.521999999999998</v>
      </c>
      <c r="J156">
        <v>59.667999999999999</v>
      </c>
      <c r="K156">
        <v>2.1459999999999999</v>
      </c>
      <c r="L156">
        <v>50.365000000000002</v>
      </c>
      <c r="M156">
        <v>87.6</v>
      </c>
      <c r="N156">
        <v>0.86</v>
      </c>
      <c r="O156">
        <v>59.667999999999999</v>
      </c>
      <c r="P156">
        <v>2.1459999999999999</v>
      </c>
      <c r="Q156">
        <v>50.365000000000002</v>
      </c>
      <c r="R156">
        <v>87.6</v>
      </c>
      <c r="S156">
        <v>0.86</v>
      </c>
    </row>
    <row r="157" spans="1:19" x14ac:dyDescent="0.2">
      <c r="A157" t="s">
        <v>69</v>
      </c>
      <c r="B157" t="s">
        <v>70</v>
      </c>
      <c r="C157">
        <v>95133948</v>
      </c>
      <c r="D157">
        <v>21810</v>
      </c>
      <c r="E157" t="s">
        <v>20</v>
      </c>
      <c r="F157" t="s">
        <v>21</v>
      </c>
      <c r="G157" t="s">
        <v>22</v>
      </c>
      <c r="H157" t="s">
        <v>30</v>
      </c>
      <c r="I157">
        <v>54.1</v>
      </c>
      <c r="J157">
        <v>59.667999999999999</v>
      </c>
      <c r="K157">
        <v>5.5679999999999996</v>
      </c>
      <c r="L157">
        <v>49.494</v>
      </c>
      <c r="M157">
        <v>91.5</v>
      </c>
      <c r="N157">
        <v>0.87</v>
      </c>
      <c r="O157">
        <v>59.667999999999999</v>
      </c>
      <c r="P157">
        <v>5.5679999999999996</v>
      </c>
      <c r="Q157">
        <v>49.494</v>
      </c>
      <c r="R157">
        <v>91.5</v>
      </c>
      <c r="S157">
        <v>0.87</v>
      </c>
    </row>
    <row r="158" spans="1:19" x14ac:dyDescent="0.2">
      <c r="A158" t="s">
        <v>69</v>
      </c>
      <c r="B158" t="s">
        <v>70</v>
      </c>
      <c r="C158">
        <v>95133948</v>
      </c>
      <c r="D158">
        <v>21810</v>
      </c>
      <c r="E158" t="s">
        <v>20</v>
      </c>
      <c r="F158" t="s">
        <v>21</v>
      </c>
      <c r="G158" t="s">
        <v>22</v>
      </c>
      <c r="H158" t="s">
        <v>24</v>
      </c>
      <c r="I158">
        <v>59.073</v>
      </c>
      <c r="J158">
        <v>59.667999999999999</v>
      </c>
      <c r="K158">
        <v>0.59499999999999997</v>
      </c>
      <c r="L158">
        <v>47.146999999999998</v>
      </c>
      <c r="M158">
        <v>79.8</v>
      </c>
      <c r="N158">
        <v>0.79400000000000004</v>
      </c>
      <c r="O158">
        <v>59.667999999999999</v>
      </c>
      <c r="P158">
        <v>0.59499999999999997</v>
      </c>
      <c r="Q158">
        <v>47.146999999999998</v>
      </c>
      <c r="R158">
        <v>79.8</v>
      </c>
      <c r="S158">
        <v>0.79400000000000004</v>
      </c>
    </row>
    <row r="159" spans="1:19" x14ac:dyDescent="0.2">
      <c r="A159" t="s">
        <v>69</v>
      </c>
      <c r="B159" t="s">
        <v>70</v>
      </c>
      <c r="C159">
        <v>95133948</v>
      </c>
      <c r="D159">
        <v>21810</v>
      </c>
      <c r="E159" t="s">
        <v>20</v>
      </c>
      <c r="F159" t="s">
        <v>21</v>
      </c>
      <c r="G159" t="s">
        <v>22</v>
      </c>
      <c r="H159" t="s">
        <v>31</v>
      </c>
      <c r="I159">
        <v>38.942999999999998</v>
      </c>
      <c r="J159">
        <v>59.667999999999999</v>
      </c>
      <c r="K159">
        <v>20.725000000000001</v>
      </c>
      <c r="L159">
        <v>37.497999999999998</v>
      </c>
      <c r="M159">
        <v>96.3</v>
      </c>
      <c r="N159">
        <v>0.76100000000000001</v>
      </c>
      <c r="O159">
        <v>59.667999999999999</v>
      </c>
      <c r="P159">
        <v>20.725000000000001</v>
      </c>
      <c r="Q159">
        <v>37.497999999999998</v>
      </c>
      <c r="R159">
        <v>96.3</v>
      </c>
      <c r="S159">
        <v>0.76100000000000001</v>
      </c>
    </row>
    <row r="160" spans="1:19" x14ac:dyDescent="0.2">
      <c r="A160" t="s">
        <v>69</v>
      </c>
      <c r="B160" t="s">
        <v>70</v>
      </c>
      <c r="C160">
        <v>95133948</v>
      </c>
      <c r="D160">
        <v>21810</v>
      </c>
      <c r="E160" t="s">
        <v>20</v>
      </c>
      <c r="F160" t="s">
        <v>21</v>
      </c>
      <c r="G160" t="s">
        <v>22</v>
      </c>
      <c r="H160" t="s">
        <v>29</v>
      </c>
      <c r="I160">
        <v>43.433</v>
      </c>
      <c r="J160">
        <v>59.667999999999999</v>
      </c>
      <c r="K160">
        <v>16.234999999999999</v>
      </c>
      <c r="L160">
        <v>42.798000000000002</v>
      </c>
      <c r="M160">
        <v>98.5</v>
      </c>
      <c r="N160">
        <v>0.83</v>
      </c>
      <c r="O160">
        <v>59.667999999999999</v>
      </c>
      <c r="P160">
        <v>16.234999999999999</v>
      </c>
      <c r="Q160">
        <v>42.798000000000002</v>
      </c>
      <c r="R160">
        <v>98.5</v>
      </c>
      <c r="S160">
        <v>0.83</v>
      </c>
    </row>
    <row r="161" spans="1:19" x14ac:dyDescent="0.2">
      <c r="A161" t="s">
        <v>69</v>
      </c>
      <c r="B161" t="s">
        <v>70</v>
      </c>
      <c r="C161">
        <v>95133948</v>
      </c>
      <c r="D161">
        <v>21810</v>
      </c>
      <c r="E161" t="s">
        <v>20</v>
      </c>
      <c r="F161" t="s">
        <v>21</v>
      </c>
      <c r="G161" t="s">
        <v>22</v>
      </c>
      <c r="H161" t="s">
        <v>28</v>
      </c>
      <c r="I161">
        <v>47.250999999999998</v>
      </c>
      <c r="J161">
        <v>59.667999999999999</v>
      </c>
      <c r="K161">
        <v>12.417</v>
      </c>
      <c r="L161">
        <v>44.124000000000002</v>
      </c>
      <c r="M161">
        <v>93.4</v>
      </c>
      <c r="N161">
        <v>0.82499999999999996</v>
      </c>
      <c r="O161">
        <v>59.667999999999999</v>
      </c>
      <c r="P161">
        <v>12.417</v>
      </c>
      <c r="Q161">
        <v>44.124000000000002</v>
      </c>
      <c r="R161">
        <v>93.4</v>
      </c>
      <c r="S161">
        <v>0.82499999999999996</v>
      </c>
    </row>
    <row r="162" spans="1:19" x14ac:dyDescent="0.2">
      <c r="A162" t="s">
        <v>69</v>
      </c>
      <c r="B162" t="s">
        <v>70</v>
      </c>
      <c r="C162">
        <v>95133948</v>
      </c>
      <c r="D162">
        <v>21810</v>
      </c>
      <c r="E162" t="s">
        <v>20</v>
      </c>
      <c r="F162" t="s">
        <v>21</v>
      </c>
      <c r="G162" t="s">
        <v>22</v>
      </c>
      <c r="H162" t="s">
        <v>33</v>
      </c>
      <c r="I162">
        <v>32.19</v>
      </c>
      <c r="J162">
        <v>59.667999999999999</v>
      </c>
      <c r="K162">
        <v>27.478000000000002</v>
      </c>
      <c r="L162">
        <v>29.844000000000001</v>
      </c>
      <c r="M162">
        <v>92.7</v>
      </c>
      <c r="N162">
        <v>0.65</v>
      </c>
      <c r="O162">
        <v>59.667999999999999</v>
      </c>
      <c r="P162">
        <v>27.478000000000002</v>
      </c>
      <c r="Q162">
        <v>29.844000000000001</v>
      </c>
      <c r="R162">
        <v>92.7</v>
      </c>
      <c r="S162">
        <v>0.65</v>
      </c>
    </row>
    <row r="163" spans="1:19" x14ac:dyDescent="0.2">
      <c r="A163" t="s">
        <v>69</v>
      </c>
      <c r="B163" t="s">
        <v>70</v>
      </c>
      <c r="C163">
        <v>95133948</v>
      </c>
      <c r="D163">
        <v>21810</v>
      </c>
      <c r="E163" t="s">
        <v>20</v>
      </c>
      <c r="F163" t="s">
        <v>21</v>
      </c>
      <c r="G163" t="s">
        <v>22</v>
      </c>
      <c r="H163" t="s">
        <v>27</v>
      </c>
      <c r="I163">
        <v>84.757000000000005</v>
      </c>
      <c r="J163">
        <v>59.667999999999999</v>
      </c>
      <c r="K163">
        <v>-25.088999999999999</v>
      </c>
      <c r="L163">
        <v>59.667999999999999</v>
      </c>
      <c r="M163">
        <v>70.400000000000006</v>
      </c>
      <c r="N163">
        <v>0.82599999999999996</v>
      </c>
      <c r="O163">
        <v>59.667999999999999</v>
      </c>
      <c r="P163">
        <v>-25.088999999999999</v>
      </c>
      <c r="Q163">
        <v>59.667999999999999</v>
      </c>
      <c r="R163">
        <v>70.400000000000006</v>
      </c>
      <c r="S163">
        <v>0.82599999999999996</v>
      </c>
    </row>
    <row r="164" spans="1:19" x14ac:dyDescent="0.2">
      <c r="A164" t="s">
        <v>69</v>
      </c>
      <c r="B164" t="s">
        <v>70</v>
      </c>
      <c r="C164">
        <v>95133948</v>
      </c>
      <c r="D164">
        <v>21810</v>
      </c>
      <c r="E164" t="s">
        <v>20</v>
      </c>
      <c r="F164" t="s">
        <v>21</v>
      </c>
      <c r="G164" t="s">
        <v>22</v>
      </c>
      <c r="H164" t="s">
        <v>26</v>
      </c>
      <c r="I164">
        <v>43.591999999999999</v>
      </c>
      <c r="J164">
        <v>59.667999999999999</v>
      </c>
      <c r="K164">
        <v>16.076000000000001</v>
      </c>
      <c r="L164">
        <v>42.027999999999999</v>
      </c>
      <c r="M164">
        <v>96.4</v>
      </c>
      <c r="N164">
        <v>0.81399999999999995</v>
      </c>
      <c r="O164">
        <v>59.667999999999999</v>
      </c>
      <c r="P164">
        <v>16.076000000000001</v>
      </c>
      <c r="Q164">
        <v>42.027999999999999</v>
      </c>
      <c r="R164">
        <v>96.4</v>
      </c>
      <c r="S164">
        <v>0.81399999999999995</v>
      </c>
    </row>
    <row r="165" spans="1:19" x14ac:dyDescent="0.2">
      <c r="A165" t="s">
        <v>69</v>
      </c>
      <c r="B165" t="s">
        <v>70</v>
      </c>
      <c r="C165">
        <v>95133948</v>
      </c>
      <c r="D165">
        <v>21810</v>
      </c>
      <c r="E165" t="s">
        <v>20</v>
      </c>
      <c r="F165" t="s">
        <v>21</v>
      </c>
      <c r="G165" t="s">
        <v>22</v>
      </c>
      <c r="H165" t="s">
        <v>25</v>
      </c>
      <c r="I165">
        <v>59.667999999999999</v>
      </c>
      <c r="J165">
        <v>59.667999999999999</v>
      </c>
      <c r="K165">
        <v>0</v>
      </c>
      <c r="L165">
        <v>59.667999999999999</v>
      </c>
      <c r="M165">
        <v>100</v>
      </c>
      <c r="N165">
        <v>1</v>
      </c>
      <c r="O165">
        <v>59.667999999999999</v>
      </c>
      <c r="P165">
        <v>0</v>
      </c>
      <c r="Q165">
        <v>59.667999999999999</v>
      </c>
      <c r="R165">
        <v>100</v>
      </c>
      <c r="S165">
        <v>1</v>
      </c>
    </row>
    <row r="166" spans="1:19" x14ac:dyDescent="0.2">
      <c r="A166" t="s">
        <v>69</v>
      </c>
      <c r="B166" t="s">
        <v>70</v>
      </c>
      <c r="C166">
        <v>95133948</v>
      </c>
      <c r="D166">
        <v>21810</v>
      </c>
      <c r="E166" t="s">
        <v>20</v>
      </c>
      <c r="F166" t="s">
        <v>21</v>
      </c>
      <c r="G166" t="s">
        <v>22</v>
      </c>
      <c r="H166" t="s">
        <v>23</v>
      </c>
      <c r="I166">
        <v>49.506</v>
      </c>
      <c r="J166">
        <v>59.667999999999999</v>
      </c>
      <c r="K166">
        <v>10.162000000000001</v>
      </c>
      <c r="L166">
        <v>46.128</v>
      </c>
      <c r="M166">
        <v>93.2</v>
      </c>
      <c r="N166">
        <v>0.84499999999999997</v>
      </c>
      <c r="O166">
        <v>59.667999999999999</v>
      </c>
      <c r="P166">
        <v>10.162000000000001</v>
      </c>
      <c r="Q166">
        <v>46.128</v>
      </c>
      <c r="R166">
        <v>93.2</v>
      </c>
      <c r="S166">
        <v>0.84499999999999997</v>
      </c>
    </row>
    <row r="167" spans="1:19" x14ac:dyDescent="0.2">
      <c r="A167" t="s">
        <v>69</v>
      </c>
      <c r="B167" t="s">
        <v>70</v>
      </c>
      <c r="C167">
        <v>95133948</v>
      </c>
      <c r="D167">
        <v>21810</v>
      </c>
      <c r="E167" t="s">
        <v>20</v>
      </c>
      <c r="F167" t="s">
        <v>21</v>
      </c>
      <c r="G167" t="s">
        <v>22</v>
      </c>
      <c r="H167" t="s">
        <v>38</v>
      </c>
      <c r="I167">
        <v>56.335999999999999</v>
      </c>
      <c r="J167">
        <v>59.667999999999999</v>
      </c>
      <c r="K167">
        <v>3.3319999999999999</v>
      </c>
      <c r="L167">
        <v>49.982999999999997</v>
      </c>
      <c r="M167">
        <v>88.7</v>
      </c>
      <c r="N167">
        <v>0.86199999999999999</v>
      </c>
      <c r="O167">
        <v>59.667999999999999</v>
      </c>
      <c r="P167">
        <v>3.3319999999999999</v>
      </c>
      <c r="Q167">
        <v>49.982999999999997</v>
      </c>
      <c r="R167">
        <v>88.7</v>
      </c>
      <c r="S167">
        <v>0.86199999999999999</v>
      </c>
    </row>
    <row r="168" spans="1:19" x14ac:dyDescent="0.2">
      <c r="A168" t="s">
        <v>69</v>
      </c>
      <c r="B168" t="s">
        <v>70</v>
      </c>
      <c r="C168">
        <v>95133948</v>
      </c>
      <c r="D168">
        <v>21810</v>
      </c>
      <c r="E168" t="s">
        <v>20</v>
      </c>
      <c r="F168" t="s">
        <v>21</v>
      </c>
      <c r="G168" t="s">
        <v>22</v>
      </c>
      <c r="H168" t="s">
        <v>39</v>
      </c>
      <c r="I168">
        <v>14.718</v>
      </c>
      <c r="J168">
        <v>59.667999999999999</v>
      </c>
      <c r="K168">
        <v>44.95</v>
      </c>
      <c r="L168">
        <v>14.718</v>
      </c>
      <c r="M168">
        <v>100</v>
      </c>
      <c r="N168">
        <v>0.39600000000000002</v>
      </c>
      <c r="O168">
        <v>59.667999999999999</v>
      </c>
      <c r="P168">
        <v>44.95</v>
      </c>
      <c r="Q168">
        <v>14.718</v>
      </c>
      <c r="R168">
        <v>100</v>
      </c>
      <c r="S168">
        <v>0.39600000000000002</v>
      </c>
    </row>
    <row r="169" spans="1:19" x14ac:dyDescent="0.2">
      <c r="A169" t="s">
        <v>69</v>
      </c>
      <c r="B169" t="s">
        <v>70</v>
      </c>
      <c r="C169">
        <v>95133948</v>
      </c>
      <c r="D169">
        <v>21810</v>
      </c>
      <c r="E169" t="s">
        <v>20</v>
      </c>
      <c r="F169" t="s">
        <v>21</v>
      </c>
      <c r="G169" t="s">
        <v>22</v>
      </c>
      <c r="H169" t="s">
        <v>40</v>
      </c>
      <c r="I169">
        <v>19.498999999999999</v>
      </c>
      <c r="J169">
        <v>59.667999999999999</v>
      </c>
      <c r="K169">
        <v>40.168999999999997</v>
      </c>
      <c r="L169">
        <v>18.489999999999998</v>
      </c>
      <c r="M169">
        <v>94.8</v>
      </c>
      <c r="N169">
        <v>0.46700000000000003</v>
      </c>
      <c r="O169">
        <v>59.667999999999999</v>
      </c>
      <c r="P169">
        <v>40.168999999999997</v>
      </c>
      <c r="Q169">
        <v>18.489999999999998</v>
      </c>
      <c r="R169">
        <v>94.8</v>
      </c>
      <c r="S169">
        <v>0.46700000000000003</v>
      </c>
    </row>
    <row r="170" spans="1:19" x14ac:dyDescent="0.2">
      <c r="A170" t="s">
        <v>69</v>
      </c>
      <c r="B170" t="s">
        <v>70</v>
      </c>
      <c r="C170">
        <v>95133948</v>
      </c>
      <c r="D170">
        <v>21810</v>
      </c>
      <c r="E170" t="s">
        <v>20</v>
      </c>
      <c r="F170" t="s">
        <v>21</v>
      </c>
      <c r="G170" t="s">
        <v>22</v>
      </c>
      <c r="H170" t="s">
        <v>34</v>
      </c>
      <c r="I170">
        <v>12.382</v>
      </c>
      <c r="J170">
        <v>59.667999999999999</v>
      </c>
      <c r="K170">
        <v>47.286000000000001</v>
      </c>
      <c r="L170">
        <v>12.382</v>
      </c>
      <c r="M170">
        <v>100</v>
      </c>
      <c r="N170">
        <v>0.34399999999999997</v>
      </c>
      <c r="O170">
        <v>59.667999999999999</v>
      </c>
      <c r="P170">
        <v>47.286000000000001</v>
      </c>
      <c r="Q170">
        <v>12.382</v>
      </c>
      <c r="R170">
        <v>100</v>
      </c>
      <c r="S170">
        <v>0.34399999999999997</v>
      </c>
    </row>
    <row r="171" spans="1:19" x14ac:dyDescent="0.2">
      <c r="A171" t="s">
        <v>69</v>
      </c>
      <c r="B171" t="s">
        <v>70</v>
      </c>
      <c r="C171">
        <v>95133948</v>
      </c>
      <c r="D171">
        <v>21810</v>
      </c>
      <c r="E171" t="s">
        <v>20</v>
      </c>
      <c r="F171" t="s">
        <v>21</v>
      </c>
      <c r="G171" t="s">
        <v>22</v>
      </c>
      <c r="H171" t="s">
        <v>41</v>
      </c>
      <c r="I171">
        <v>26.126999999999999</v>
      </c>
      <c r="J171">
        <v>59.667999999999999</v>
      </c>
      <c r="K171">
        <v>33.540999999999997</v>
      </c>
      <c r="L171">
        <v>26.126999999999999</v>
      </c>
      <c r="M171">
        <v>100</v>
      </c>
      <c r="N171">
        <v>0.60899999999999999</v>
      </c>
      <c r="O171">
        <v>59.667999999999999</v>
      </c>
      <c r="P171">
        <v>33.540999999999997</v>
      </c>
      <c r="Q171">
        <v>26.126999999999999</v>
      </c>
      <c r="R171">
        <v>100</v>
      </c>
      <c r="S171">
        <v>0.60899999999999999</v>
      </c>
    </row>
    <row r="172" spans="1:19" x14ac:dyDescent="0.2">
      <c r="A172" t="s">
        <v>69</v>
      </c>
      <c r="B172" t="s">
        <v>70</v>
      </c>
      <c r="C172">
        <v>95133948</v>
      </c>
      <c r="D172">
        <v>21810</v>
      </c>
      <c r="E172" t="s">
        <v>20</v>
      </c>
      <c r="F172" t="s">
        <v>21</v>
      </c>
      <c r="G172" t="s">
        <v>22</v>
      </c>
      <c r="H172" t="s">
        <v>42</v>
      </c>
      <c r="I172">
        <v>16.911000000000001</v>
      </c>
      <c r="J172">
        <v>59.667999999999999</v>
      </c>
      <c r="K172">
        <v>42.756999999999998</v>
      </c>
      <c r="L172">
        <v>16.391999999999999</v>
      </c>
      <c r="M172">
        <v>96.9</v>
      </c>
      <c r="N172">
        <v>0.42799999999999999</v>
      </c>
      <c r="O172">
        <v>59.667999999999999</v>
      </c>
      <c r="P172">
        <v>42.756999999999998</v>
      </c>
      <c r="Q172">
        <v>16.391999999999999</v>
      </c>
      <c r="R172">
        <v>96.9</v>
      </c>
      <c r="S172">
        <v>0.42799999999999999</v>
      </c>
    </row>
    <row r="173" spans="1:19" x14ac:dyDescent="0.2">
      <c r="A173" t="s">
        <v>69</v>
      </c>
      <c r="B173" t="s">
        <v>70</v>
      </c>
      <c r="C173">
        <v>95133948</v>
      </c>
      <c r="D173">
        <v>21810</v>
      </c>
      <c r="E173" t="s">
        <v>20</v>
      </c>
      <c r="F173" t="s">
        <v>21</v>
      </c>
      <c r="G173" t="s">
        <v>22</v>
      </c>
      <c r="H173" t="s">
        <v>37</v>
      </c>
      <c r="I173">
        <v>32.19</v>
      </c>
      <c r="J173">
        <v>59.667999999999999</v>
      </c>
      <c r="K173">
        <v>27.478000000000002</v>
      </c>
      <c r="L173">
        <v>29.844000000000001</v>
      </c>
      <c r="M173">
        <v>92.7</v>
      </c>
      <c r="N173">
        <v>0.65</v>
      </c>
      <c r="O173">
        <v>59.667999999999999</v>
      </c>
      <c r="P173">
        <v>27.478000000000002</v>
      </c>
      <c r="Q173">
        <v>29.844000000000001</v>
      </c>
      <c r="R173">
        <v>92.7</v>
      </c>
      <c r="S173">
        <v>0.65</v>
      </c>
    </row>
    <row r="174" spans="1:19" x14ac:dyDescent="0.2">
      <c r="A174" t="s">
        <v>69</v>
      </c>
      <c r="B174" t="s">
        <v>70</v>
      </c>
      <c r="C174">
        <v>95133948</v>
      </c>
      <c r="D174">
        <v>21810</v>
      </c>
      <c r="E174" t="s">
        <v>20</v>
      </c>
      <c r="F174" t="s">
        <v>21</v>
      </c>
      <c r="G174" t="s">
        <v>22</v>
      </c>
      <c r="H174" t="s">
        <v>43</v>
      </c>
      <c r="I174">
        <v>17.222999999999999</v>
      </c>
      <c r="J174">
        <v>59.667999999999999</v>
      </c>
      <c r="K174">
        <v>42.445</v>
      </c>
      <c r="L174">
        <v>17.222999999999999</v>
      </c>
      <c r="M174">
        <v>100</v>
      </c>
      <c r="N174">
        <v>0.44800000000000001</v>
      </c>
      <c r="O174">
        <v>59.667999999999999</v>
      </c>
      <c r="P174">
        <v>42.445</v>
      </c>
      <c r="Q174">
        <v>17.222999999999999</v>
      </c>
      <c r="R174">
        <v>100</v>
      </c>
      <c r="S174">
        <v>0.44800000000000001</v>
      </c>
    </row>
    <row r="175" spans="1:19" x14ac:dyDescent="0.2">
      <c r="A175" t="s">
        <v>69</v>
      </c>
      <c r="B175" t="s">
        <v>70</v>
      </c>
      <c r="C175">
        <v>95133948</v>
      </c>
      <c r="D175">
        <v>21810</v>
      </c>
      <c r="E175" t="s">
        <v>20</v>
      </c>
      <c r="F175" t="s">
        <v>21</v>
      </c>
      <c r="G175" t="s">
        <v>22</v>
      </c>
      <c r="H175" t="s">
        <v>44</v>
      </c>
      <c r="I175">
        <v>43.591999999999999</v>
      </c>
      <c r="J175">
        <v>59.667999999999999</v>
      </c>
      <c r="K175">
        <v>16.076000000000001</v>
      </c>
      <c r="L175">
        <v>42.027999999999999</v>
      </c>
      <c r="M175">
        <v>96.4</v>
      </c>
      <c r="N175">
        <v>0.81399999999999995</v>
      </c>
      <c r="O175">
        <v>59.667999999999999</v>
      </c>
      <c r="P175">
        <v>16.076000000000001</v>
      </c>
      <c r="Q175">
        <v>42.027999999999999</v>
      </c>
      <c r="R175">
        <v>96.4</v>
      </c>
      <c r="S175">
        <v>0.81399999999999995</v>
      </c>
    </row>
    <row r="176" spans="1:19" x14ac:dyDescent="0.2">
      <c r="A176" t="s">
        <v>69</v>
      </c>
      <c r="B176" t="s">
        <v>70</v>
      </c>
      <c r="C176">
        <v>95133948</v>
      </c>
      <c r="D176">
        <v>21810</v>
      </c>
      <c r="E176" t="s">
        <v>20</v>
      </c>
      <c r="F176" t="s">
        <v>21</v>
      </c>
      <c r="G176" t="s">
        <v>22</v>
      </c>
      <c r="H176" t="s">
        <v>36</v>
      </c>
      <c r="I176">
        <v>59.667999999999999</v>
      </c>
      <c r="J176">
        <v>59.667999999999999</v>
      </c>
      <c r="K176">
        <v>0</v>
      </c>
      <c r="L176">
        <v>59.667999999999999</v>
      </c>
      <c r="M176">
        <v>100</v>
      </c>
      <c r="N176">
        <v>1</v>
      </c>
      <c r="O176">
        <v>59.667999999999999</v>
      </c>
      <c r="P176">
        <v>0</v>
      </c>
      <c r="Q176">
        <v>59.667999999999999</v>
      </c>
      <c r="R176">
        <v>100</v>
      </c>
      <c r="S176">
        <v>1</v>
      </c>
    </row>
    <row r="177" spans="1:19" x14ac:dyDescent="0.2">
      <c r="A177" t="s">
        <v>69</v>
      </c>
      <c r="B177" t="s">
        <v>70</v>
      </c>
      <c r="C177">
        <v>95133948</v>
      </c>
      <c r="D177">
        <v>21810</v>
      </c>
      <c r="E177" t="s">
        <v>20</v>
      </c>
      <c r="F177" t="s">
        <v>21</v>
      </c>
      <c r="G177" t="s">
        <v>22</v>
      </c>
      <c r="H177" t="s">
        <v>35</v>
      </c>
      <c r="I177">
        <v>8.9860000000000007</v>
      </c>
      <c r="J177">
        <v>59.667999999999999</v>
      </c>
      <c r="K177">
        <v>50.682000000000002</v>
      </c>
      <c r="L177">
        <v>8.9860000000000007</v>
      </c>
      <c r="M177">
        <v>100</v>
      </c>
      <c r="N177">
        <v>0.26200000000000001</v>
      </c>
      <c r="O177">
        <v>59.667999999999999</v>
      </c>
      <c r="P177">
        <v>50.682000000000002</v>
      </c>
      <c r="Q177">
        <v>8.9860000000000007</v>
      </c>
      <c r="R177">
        <v>100</v>
      </c>
      <c r="S177">
        <v>0.26200000000000001</v>
      </c>
    </row>
    <row r="178" spans="1:19" x14ac:dyDescent="0.2">
      <c r="A178" t="s">
        <v>77</v>
      </c>
      <c r="B178" t="s">
        <v>78</v>
      </c>
      <c r="C178">
        <v>4331419</v>
      </c>
      <c r="D178">
        <v>4654</v>
      </c>
      <c r="E178" t="s">
        <v>20</v>
      </c>
      <c r="F178" t="s">
        <v>21</v>
      </c>
      <c r="G178" t="s">
        <v>22</v>
      </c>
      <c r="H178" t="s">
        <v>32</v>
      </c>
      <c r="I178">
        <v>49.377000000000002</v>
      </c>
      <c r="J178">
        <v>65.754000000000005</v>
      </c>
      <c r="K178">
        <v>16.376999999999999</v>
      </c>
      <c r="L178">
        <v>40.424999999999997</v>
      </c>
      <c r="M178">
        <v>81.900000000000006</v>
      </c>
      <c r="N178">
        <v>0.70199999999999996</v>
      </c>
      <c r="O178">
        <v>11.29</v>
      </c>
      <c r="P178">
        <v>-38.087000000000003</v>
      </c>
      <c r="Q178">
        <v>11.29</v>
      </c>
      <c r="R178">
        <v>22.9</v>
      </c>
      <c r="S178">
        <v>0.372</v>
      </c>
    </row>
    <row r="179" spans="1:19" x14ac:dyDescent="0.2">
      <c r="A179" t="s">
        <v>77</v>
      </c>
      <c r="B179" t="s">
        <v>78</v>
      </c>
      <c r="C179">
        <v>4331419</v>
      </c>
      <c r="D179">
        <v>4654</v>
      </c>
      <c r="E179" t="s">
        <v>20</v>
      </c>
      <c r="F179" t="s">
        <v>21</v>
      </c>
      <c r="G179" t="s">
        <v>22</v>
      </c>
      <c r="H179" t="s">
        <v>30</v>
      </c>
      <c r="I179">
        <v>62.552</v>
      </c>
      <c r="J179">
        <v>65.754000000000005</v>
      </c>
      <c r="K179">
        <v>3.202</v>
      </c>
      <c r="L179">
        <v>51.158000000000001</v>
      </c>
      <c r="M179">
        <v>81.8</v>
      </c>
      <c r="N179">
        <v>0.79700000000000004</v>
      </c>
      <c r="O179">
        <v>11.29</v>
      </c>
      <c r="P179">
        <v>-51.262</v>
      </c>
      <c r="Q179">
        <v>9.9039999999999999</v>
      </c>
      <c r="R179">
        <v>15.8</v>
      </c>
      <c r="S179">
        <v>0.26800000000000002</v>
      </c>
    </row>
    <row r="180" spans="1:19" x14ac:dyDescent="0.2">
      <c r="A180" t="s">
        <v>77</v>
      </c>
      <c r="B180" t="s">
        <v>78</v>
      </c>
      <c r="C180">
        <v>4331419</v>
      </c>
      <c r="D180">
        <v>4654</v>
      </c>
      <c r="E180" t="s">
        <v>20</v>
      </c>
      <c r="F180" t="s">
        <v>21</v>
      </c>
      <c r="G180" t="s">
        <v>22</v>
      </c>
      <c r="H180" t="s">
        <v>24</v>
      </c>
      <c r="I180">
        <v>20.547999999999998</v>
      </c>
      <c r="J180">
        <v>65.754000000000005</v>
      </c>
      <c r="K180">
        <v>45.206000000000003</v>
      </c>
      <c r="L180">
        <v>19.198</v>
      </c>
      <c r="M180">
        <v>93.4</v>
      </c>
      <c r="N180">
        <v>0.44500000000000001</v>
      </c>
      <c r="O180">
        <v>11.29</v>
      </c>
      <c r="P180">
        <v>-9.2579999999999991</v>
      </c>
      <c r="Q180">
        <v>0</v>
      </c>
      <c r="R180">
        <v>0</v>
      </c>
      <c r="S180">
        <v>0</v>
      </c>
    </row>
    <row r="181" spans="1:19" x14ac:dyDescent="0.2">
      <c r="A181" t="s">
        <v>77</v>
      </c>
      <c r="B181" t="s">
        <v>78</v>
      </c>
      <c r="C181">
        <v>4331419</v>
      </c>
      <c r="D181">
        <v>4654</v>
      </c>
      <c r="E181" t="s">
        <v>20</v>
      </c>
      <c r="F181" t="s">
        <v>21</v>
      </c>
      <c r="G181" t="s">
        <v>22</v>
      </c>
      <c r="H181" t="s">
        <v>31</v>
      </c>
      <c r="I181">
        <v>22.324000000000002</v>
      </c>
      <c r="J181">
        <v>65.754000000000005</v>
      </c>
      <c r="K181">
        <v>43.43</v>
      </c>
      <c r="L181">
        <v>18.184000000000001</v>
      </c>
      <c r="M181">
        <v>81.5</v>
      </c>
      <c r="N181">
        <v>0.41299999999999998</v>
      </c>
      <c r="O181">
        <v>11.29</v>
      </c>
      <c r="P181">
        <v>-11.034000000000001</v>
      </c>
      <c r="Q181">
        <v>10.878</v>
      </c>
      <c r="R181">
        <v>48.7</v>
      </c>
      <c r="S181">
        <v>0.64700000000000002</v>
      </c>
    </row>
    <row r="182" spans="1:19" x14ac:dyDescent="0.2">
      <c r="A182" t="s">
        <v>77</v>
      </c>
      <c r="B182" t="s">
        <v>78</v>
      </c>
      <c r="C182">
        <v>4331419</v>
      </c>
      <c r="D182">
        <v>4654</v>
      </c>
      <c r="E182" t="s">
        <v>20</v>
      </c>
      <c r="F182" t="s">
        <v>21</v>
      </c>
      <c r="G182" t="s">
        <v>22</v>
      </c>
      <c r="H182" t="s">
        <v>29</v>
      </c>
      <c r="I182">
        <v>16.501000000000001</v>
      </c>
      <c r="J182">
        <v>65.754000000000005</v>
      </c>
      <c r="K182">
        <v>49.253</v>
      </c>
      <c r="L182">
        <v>16.501000000000001</v>
      </c>
      <c r="M182">
        <v>100</v>
      </c>
      <c r="N182">
        <v>0.40100000000000002</v>
      </c>
      <c r="O182">
        <v>11.29</v>
      </c>
      <c r="P182">
        <v>-5.2110000000000003</v>
      </c>
      <c r="Q182">
        <v>8.7349999999999994</v>
      </c>
      <c r="R182">
        <v>52.9</v>
      </c>
      <c r="S182">
        <v>0.629</v>
      </c>
    </row>
    <row r="183" spans="1:19" x14ac:dyDescent="0.2">
      <c r="A183" t="s">
        <v>77</v>
      </c>
      <c r="B183" t="s">
        <v>78</v>
      </c>
      <c r="C183">
        <v>4331419</v>
      </c>
      <c r="D183">
        <v>4654</v>
      </c>
      <c r="E183" t="s">
        <v>20</v>
      </c>
      <c r="F183" t="s">
        <v>21</v>
      </c>
      <c r="G183" t="s">
        <v>22</v>
      </c>
      <c r="H183" t="s">
        <v>28</v>
      </c>
      <c r="I183">
        <v>15.143000000000001</v>
      </c>
      <c r="J183">
        <v>65.754000000000005</v>
      </c>
      <c r="K183">
        <v>50.610999999999997</v>
      </c>
      <c r="L183">
        <v>15.143000000000001</v>
      </c>
      <c r="M183">
        <v>100</v>
      </c>
      <c r="N183">
        <v>0.374</v>
      </c>
      <c r="O183">
        <v>11.29</v>
      </c>
      <c r="P183">
        <v>-3.8530000000000002</v>
      </c>
      <c r="Q183">
        <v>10.176</v>
      </c>
      <c r="R183">
        <v>67.2</v>
      </c>
      <c r="S183">
        <v>0.77</v>
      </c>
    </row>
    <row r="184" spans="1:19" x14ac:dyDescent="0.2">
      <c r="A184" t="s">
        <v>77</v>
      </c>
      <c r="B184" t="s">
        <v>78</v>
      </c>
      <c r="C184">
        <v>4331419</v>
      </c>
      <c r="D184">
        <v>4654</v>
      </c>
      <c r="E184" t="s">
        <v>20</v>
      </c>
      <c r="F184" t="s">
        <v>21</v>
      </c>
      <c r="G184" t="s">
        <v>22</v>
      </c>
      <c r="H184" t="s">
        <v>33</v>
      </c>
      <c r="I184">
        <v>12.382999999999999</v>
      </c>
      <c r="J184">
        <v>65.754000000000005</v>
      </c>
      <c r="K184">
        <v>53.371000000000002</v>
      </c>
      <c r="L184">
        <v>12.382999999999999</v>
      </c>
      <c r="M184">
        <v>100</v>
      </c>
      <c r="N184">
        <v>0.317</v>
      </c>
      <c r="O184">
        <v>11.29</v>
      </c>
      <c r="P184">
        <v>-1.093</v>
      </c>
      <c r="Q184">
        <v>7.1390000000000002</v>
      </c>
      <c r="R184">
        <v>57.7</v>
      </c>
      <c r="S184">
        <v>0.60299999999999998</v>
      </c>
    </row>
    <row r="185" spans="1:19" x14ac:dyDescent="0.2">
      <c r="A185" t="s">
        <v>77</v>
      </c>
      <c r="B185" t="s">
        <v>78</v>
      </c>
      <c r="C185">
        <v>4331419</v>
      </c>
      <c r="D185">
        <v>4654</v>
      </c>
      <c r="E185" t="s">
        <v>20</v>
      </c>
      <c r="F185" t="s">
        <v>21</v>
      </c>
      <c r="G185" t="s">
        <v>22</v>
      </c>
      <c r="H185" t="s">
        <v>27</v>
      </c>
      <c r="I185">
        <v>34.722999999999999</v>
      </c>
      <c r="J185">
        <v>65.754000000000005</v>
      </c>
      <c r="K185">
        <v>31.030999999999999</v>
      </c>
      <c r="L185">
        <v>34.722999999999999</v>
      </c>
      <c r="M185">
        <v>100</v>
      </c>
      <c r="N185">
        <v>0.69099999999999995</v>
      </c>
      <c r="O185">
        <v>11.29</v>
      </c>
      <c r="P185">
        <v>-23.433</v>
      </c>
      <c r="Q185">
        <v>9.8160000000000007</v>
      </c>
      <c r="R185">
        <v>28.3</v>
      </c>
      <c r="S185">
        <v>0.42699999999999999</v>
      </c>
    </row>
    <row r="186" spans="1:19" x14ac:dyDescent="0.2">
      <c r="A186" t="s">
        <v>77</v>
      </c>
      <c r="B186" t="s">
        <v>78</v>
      </c>
      <c r="C186">
        <v>4331419</v>
      </c>
      <c r="D186">
        <v>4654</v>
      </c>
      <c r="E186" t="s">
        <v>20</v>
      </c>
      <c r="F186" t="s">
        <v>21</v>
      </c>
      <c r="G186" t="s">
        <v>22</v>
      </c>
      <c r="H186" t="s">
        <v>26</v>
      </c>
      <c r="I186">
        <v>23.126999999999999</v>
      </c>
      <c r="J186">
        <v>65.754000000000005</v>
      </c>
      <c r="K186">
        <v>42.627000000000002</v>
      </c>
      <c r="L186">
        <v>20.698</v>
      </c>
      <c r="M186">
        <v>89.5</v>
      </c>
      <c r="N186">
        <v>0.46600000000000003</v>
      </c>
      <c r="O186">
        <v>11.29</v>
      </c>
      <c r="P186">
        <v>-11.837</v>
      </c>
      <c r="Q186">
        <v>11.29</v>
      </c>
      <c r="R186">
        <v>48.8</v>
      </c>
      <c r="S186">
        <v>0.65600000000000003</v>
      </c>
    </row>
    <row r="187" spans="1:19" x14ac:dyDescent="0.2">
      <c r="A187" t="s">
        <v>77</v>
      </c>
      <c r="B187" t="s">
        <v>78</v>
      </c>
      <c r="C187">
        <v>4331419</v>
      </c>
      <c r="D187">
        <v>4654</v>
      </c>
      <c r="E187" t="s">
        <v>20</v>
      </c>
      <c r="F187" t="s">
        <v>21</v>
      </c>
      <c r="G187" t="s">
        <v>22</v>
      </c>
      <c r="H187" t="s">
        <v>25</v>
      </c>
      <c r="I187">
        <v>65.754000000000005</v>
      </c>
      <c r="J187">
        <v>65.754000000000005</v>
      </c>
      <c r="K187">
        <v>0</v>
      </c>
      <c r="L187">
        <v>65.754000000000005</v>
      </c>
      <c r="M187">
        <v>100</v>
      </c>
      <c r="N187">
        <v>1</v>
      </c>
      <c r="O187">
        <v>11.29</v>
      </c>
      <c r="P187">
        <v>-54.463999999999999</v>
      </c>
      <c r="Q187">
        <v>11.29</v>
      </c>
      <c r="R187">
        <v>17.2</v>
      </c>
      <c r="S187">
        <v>0.29299999999999998</v>
      </c>
    </row>
    <row r="188" spans="1:19" x14ac:dyDescent="0.2">
      <c r="A188" t="s">
        <v>77</v>
      </c>
      <c r="B188" t="s">
        <v>78</v>
      </c>
      <c r="C188">
        <v>4331419</v>
      </c>
      <c r="D188">
        <v>4654</v>
      </c>
      <c r="E188" t="s">
        <v>20</v>
      </c>
      <c r="F188" t="s">
        <v>21</v>
      </c>
      <c r="G188" t="s">
        <v>22</v>
      </c>
      <c r="H188" t="s">
        <v>23</v>
      </c>
      <c r="I188">
        <v>82.784999999999997</v>
      </c>
      <c r="J188">
        <v>65.754000000000005</v>
      </c>
      <c r="K188">
        <v>-17.030999999999999</v>
      </c>
      <c r="L188">
        <v>54.293999999999997</v>
      </c>
      <c r="M188">
        <v>65.599999999999994</v>
      </c>
      <c r="N188">
        <v>0.73099999999999998</v>
      </c>
      <c r="O188">
        <v>11.29</v>
      </c>
      <c r="P188">
        <v>-71.495000000000005</v>
      </c>
      <c r="Q188">
        <v>9.8330000000000002</v>
      </c>
      <c r="R188">
        <v>11.9</v>
      </c>
      <c r="S188">
        <v>0.20899999999999999</v>
      </c>
    </row>
    <row r="189" spans="1:19" x14ac:dyDescent="0.2">
      <c r="A189" t="s">
        <v>77</v>
      </c>
      <c r="B189" t="s">
        <v>78</v>
      </c>
      <c r="C189">
        <v>4331419</v>
      </c>
      <c r="D189">
        <v>4654</v>
      </c>
      <c r="E189" t="s">
        <v>20</v>
      </c>
      <c r="F189" t="s">
        <v>21</v>
      </c>
      <c r="G189" t="s">
        <v>22</v>
      </c>
      <c r="H189" t="s">
        <v>38</v>
      </c>
      <c r="I189">
        <v>11.423999999999999</v>
      </c>
      <c r="J189">
        <v>65.754000000000005</v>
      </c>
      <c r="K189">
        <v>54.33</v>
      </c>
      <c r="L189">
        <v>11.423999999999999</v>
      </c>
      <c r="M189">
        <v>100</v>
      </c>
      <c r="N189">
        <v>0.29599999999999999</v>
      </c>
      <c r="O189">
        <v>11.29</v>
      </c>
      <c r="P189">
        <v>-0.13400000000000001</v>
      </c>
      <c r="Q189">
        <v>11.423999999999999</v>
      </c>
      <c r="R189">
        <v>100</v>
      </c>
      <c r="S189">
        <v>1.006</v>
      </c>
    </row>
    <row r="190" spans="1:19" x14ac:dyDescent="0.2">
      <c r="A190" t="s">
        <v>77</v>
      </c>
      <c r="B190" t="s">
        <v>78</v>
      </c>
      <c r="C190">
        <v>4331419</v>
      </c>
      <c r="D190">
        <v>4654</v>
      </c>
      <c r="E190" t="s">
        <v>20</v>
      </c>
      <c r="F190" t="s">
        <v>21</v>
      </c>
      <c r="G190" t="s">
        <v>22</v>
      </c>
      <c r="H190" t="s">
        <v>39</v>
      </c>
      <c r="I190">
        <v>4.3869999999999996</v>
      </c>
      <c r="J190">
        <v>65.754000000000005</v>
      </c>
      <c r="K190">
        <v>61.366999999999997</v>
      </c>
      <c r="L190">
        <v>4.3869999999999996</v>
      </c>
      <c r="M190">
        <v>100</v>
      </c>
      <c r="N190">
        <v>0.125</v>
      </c>
      <c r="O190">
        <v>11.29</v>
      </c>
      <c r="P190">
        <v>6.9029999999999996</v>
      </c>
      <c r="Q190">
        <v>4.3869999999999996</v>
      </c>
      <c r="R190">
        <v>100</v>
      </c>
      <c r="S190">
        <v>0.56000000000000005</v>
      </c>
    </row>
    <row r="191" spans="1:19" x14ac:dyDescent="0.2">
      <c r="A191" t="s">
        <v>77</v>
      </c>
      <c r="B191" t="s">
        <v>78</v>
      </c>
      <c r="C191">
        <v>4331419</v>
      </c>
      <c r="D191">
        <v>4654</v>
      </c>
      <c r="E191" t="s">
        <v>20</v>
      </c>
      <c r="F191" t="s">
        <v>21</v>
      </c>
      <c r="G191" t="s">
        <v>22</v>
      </c>
      <c r="H191" t="s">
        <v>40</v>
      </c>
      <c r="I191">
        <v>5.8129999999999997</v>
      </c>
      <c r="J191">
        <v>65.754000000000005</v>
      </c>
      <c r="K191">
        <v>59.941000000000003</v>
      </c>
      <c r="L191">
        <v>5.8129999999999997</v>
      </c>
      <c r="M191">
        <v>100</v>
      </c>
      <c r="N191">
        <v>0.16200000000000001</v>
      </c>
      <c r="O191">
        <v>11.29</v>
      </c>
      <c r="P191">
        <v>5.4770000000000003</v>
      </c>
      <c r="Q191">
        <v>5.4820000000000002</v>
      </c>
      <c r="R191">
        <v>94.3</v>
      </c>
      <c r="S191">
        <v>0.64100000000000001</v>
      </c>
    </row>
    <row r="192" spans="1:19" x14ac:dyDescent="0.2">
      <c r="A192" t="s">
        <v>77</v>
      </c>
      <c r="B192" t="s">
        <v>78</v>
      </c>
      <c r="C192">
        <v>4331419</v>
      </c>
      <c r="D192">
        <v>4654</v>
      </c>
      <c r="E192" t="s">
        <v>20</v>
      </c>
      <c r="F192" t="s">
        <v>21</v>
      </c>
      <c r="G192" t="s">
        <v>22</v>
      </c>
      <c r="H192" t="s">
        <v>34</v>
      </c>
      <c r="I192">
        <v>4.4249999999999998</v>
      </c>
      <c r="J192">
        <v>65.754000000000005</v>
      </c>
      <c r="K192">
        <v>61.329000000000001</v>
      </c>
      <c r="L192">
        <v>4.4249999999999998</v>
      </c>
      <c r="M192">
        <v>100</v>
      </c>
      <c r="N192">
        <v>0.126</v>
      </c>
      <c r="O192">
        <v>11.29</v>
      </c>
      <c r="P192">
        <v>6.8650000000000002</v>
      </c>
      <c r="Q192">
        <v>4.4249999999999998</v>
      </c>
      <c r="R192">
        <v>100</v>
      </c>
      <c r="S192">
        <v>0.56299999999999994</v>
      </c>
    </row>
    <row r="193" spans="1:19" x14ac:dyDescent="0.2">
      <c r="A193" t="s">
        <v>77</v>
      </c>
      <c r="B193" t="s">
        <v>78</v>
      </c>
      <c r="C193">
        <v>4331419</v>
      </c>
      <c r="D193">
        <v>4654</v>
      </c>
      <c r="E193" t="s">
        <v>20</v>
      </c>
      <c r="F193" t="s">
        <v>21</v>
      </c>
      <c r="G193" t="s">
        <v>22</v>
      </c>
      <c r="H193" t="s">
        <v>41</v>
      </c>
      <c r="I193">
        <v>7.9119999999999999</v>
      </c>
      <c r="J193">
        <v>65.754000000000005</v>
      </c>
      <c r="K193">
        <v>57.841999999999999</v>
      </c>
      <c r="L193">
        <v>7.9119999999999999</v>
      </c>
      <c r="M193">
        <v>100</v>
      </c>
      <c r="N193">
        <v>0.215</v>
      </c>
      <c r="O193">
        <v>11.29</v>
      </c>
      <c r="P193">
        <v>3.3780000000000001</v>
      </c>
      <c r="Q193">
        <v>7.9119999999999999</v>
      </c>
      <c r="R193">
        <v>100</v>
      </c>
      <c r="S193">
        <v>0.82399999999999995</v>
      </c>
    </row>
    <row r="194" spans="1:19" x14ac:dyDescent="0.2">
      <c r="A194" t="s">
        <v>77</v>
      </c>
      <c r="B194" t="s">
        <v>78</v>
      </c>
      <c r="C194">
        <v>4331419</v>
      </c>
      <c r="D194">
        <v>4654</v>
      </c>
      <c r="E194" t="s">
        <v>20</v>
      </c>
      <c r="F194" t="s">
        <v>21</v>
      </c>
      <c r="G194" t="s">
        <v>22</v>
      </c>
      <c r="H194" t="s">
        <v>42</v>
      </c>
      <c r="I194">
        <v>5.5190000000000001</v>
      </c>
      <c r="J194">
        <v>65.754000000000005</v>
      </c>
      <c r="K194">
        <v>60.234999999999999</v>
      </c>
      <c r="L194">
        <v>5.5190000000000001</v>
      </c>
      <c r="M194">
        <v>100</v>
      </c>
      <c r="N194">
        <v>0.155</v>
      </c>
      <c r="O194">
        <v>11.29</v>
      </c>
      <c r="P194">
        <v>5.7709999999999999</v>
      </c>
      <c r="Q194">
        <v>5.5190000000000001</v>
      </c>
      <c r="R194">
        <v>100</v>
      </c>
      <c r="S194">
        <v>0.65700000000000003</v>
      </c>
    </row>
    <row r="195" spans="1:19" x14ac:dyDescent="0.2">
      <c r="A195" t="s">
        <v>77</v>
      </c>
      <c r="B195" t="s">
        <v>78</v>
      </c>
      <c r="C195">
        <v>4331419</v>
      </c>
      <c r="D195">
        <v>4654</v>
      </c>
      <c r="E195" t="s">
        <v>20</v>
      </c>
      <c r="F195" t="s">
        <v>21</v>
      </c>
      <c r="G195" t="s">
        <v>22</v>
      </c>
      <c r="H195" t="s">
        <v>37</v>
      </c>
      <c r="I195">
        <v>12.382999999999999</v>
      </c>
      <c r="J195">
        <v>65.754000000000005</v>
      </c>
      <c r="K195">
        <v>53.371000000000002</v>
      </c>
      <c r="L195">
        <v>12.382999999999999</v>
      </c>
      <c r="M195">
        <v>100</v>
      </c>
      <c r="N195">
        <v>0.317</v>
      </c>
      <c r="O195">
        <v>11.29</v>
      </c>
      <c r="P195">
        <v>-1.093</v>
      </c>
      <c r="Q195">
        <v>7.1390000000000002</v>
      </c>
      <c r="R195">
        <v>57.7</v>
      </c>
      <c r="S195">
        <v>0.60299999999999998</v>
      </c>
    </row>
    <row r="196" spans="1:19" x14ac:dyDescent="0.2">
      <c r="A196" t="s">
        <v>77</v>
      </c>
      <c r="B196" t="s">
        <v>78</v>
      </c>
      <c r="C196">
        <v>4331419</v>
      </c>
      <c r="D196">
        <v>4654</v>
      </c>
      <c r="E196" t="s">
        <v>20</v>
      </c>
      <c r="F196" t="s">
        <v>21</v>
      </c>
      <c r="G196" t="s">
        <v>22</v>
      </c>
      <c r="H196" t="s">
        <v>43</v>
      </c>
      <c r="I196">
        <v>5.5549999999999997</v>
      </c>
      <c r="J196">
        <v>65.754000000000005</v>
      </c>
      <c r="K196">
        <v>60.198999999999998</v>
      </c>
      <c r="L196">
        <v>5.5549999999999997</v>
      </c>
      <c r="M196">
        <v>100</v>
      </c>
      <c r="N196">
        <v>0.156</v>
      </c>
      <c r="O196">
        <v>11.29</v>
      </c>
      <c r="P196">
        <v>5.7350000000000003</v>
      </c>
      <c r="Q196">
        <v>5.5549999999999997</v>
      </c>
      <c r="R196">
        <v>100</v>
      </c>
      <c r="S196">
        <v>0.66</v>
      </c>
    </row>
    <row r="197" spans="1:19" x14ac:dyDescent="0.2">
      <c r="A197" t="s">
        <v>77</v>
      </c>
      <c r="B197" t="s">
        <v>78</v>
      </c>
      <c r="C197">
        <v>4331419</v>
      </c>
      <c r="D197">
        <v>4654</v>
      </c>
      <c r="E197" t="s">
        <v>20</v>
      </c>
      <c r="F197" t="s">
        <v>21</v>
      </c>
      <c r="G197" t="s">
        <v>22</v>
      </c>
      <c r="H197" t="s">
        <v>44</v>
      </c>
      <c r="I197">
        <v>23.126999999999999</v>
      </c>
      <c r="J197">
        <v>65.754000000000005</v>
      </c>
      <c r="K197">
        <v>42.627000000000002</v>
      </c>
      <c r="L197">
        <v>20.698</v>
      </c>
      <c r="M197">
        <v>89.5</v>
      </c>
      <c r="N197">
        <v>0.46600000000000003</v>
      </c>
      <c r="O197">
        <v>11.29</v>
      </c>
      <c r="P197">
        <v>-11.837</v>
      </c>
      <c r="Q197">
        <v>11.29</v>
      </c>
      <c r="R197">
        <v>48.8</v>
      </c>
      <c r="S197">
        <v>0.65600000000000003</v>
      </c>
    </row>
    <row r="198" spans="1:19" x14ac:dyDescent="0.2">
      <c r="A198" t="s">
        <v>77</v>
      </c>
      <c r="B198" t="s">
        <v>78</v>
      </c>
      <c r="C198">
        <v>4331419</v>
      </c>
      <c r="D198">
        <v>4654</v>
      </c>
      <c r="E198" t="s">
        <v>20</v>
      </c>
      <c r="F198" t="s">
        <v>21</v>
      </c>
      <c r="G198" t="s">
        <v>22</v>
      </c>
      <c r="H198" t="s">
        <v>36</v>
      </c>
      <c r="I198">
        <v>11.29</v>
      </c>
      <c r="J198">
        <v>65.754000000000005</v>
      </c>
      <c r="K198">
        <v>54.463999999999999</v>
      </c>
      <c r="L198">
        <v>11.29</v>
      </c>
      <c r="M198">
        <v>100</v>
      </c>
      <c r="N198">
        <v>0.29299999999999998</v>
      </c>
      <c r="O198">
        <v>11.29</v>
      </c>
      <c r="P198">
        <v>0</v>
      </c>
      <c r="Q198">
        <v>11.29</v>
      </c>
      <c r="R198">
        <v>100</v>
      </c>
      <c r="S198">
        <v>1</v>
      </c>
    </row>
    <row r="199" spans="1:19" x14ac:dyDescent="0.2">
      <c r="A199" t="s">
        <v>77</v>
      </c>
      <c r="B199" t="s">
        <v>78</v>
      </c>
      <c r="C199">
        <v>4331419</v>
      </c>
      <c r="D199">
        <v>4654</v>
      </c>
      <c r="E199" t="s">
        <v>20</v>
      </c>
      <c r="F199" t="s">
        <v>21</v>
      </c>
      <c r="G199" t="s">
        <v>22</v>
      </c>
      <c r="H199" t="s">
        <v>35</v>
      </c>
      <c r="I199">
        <v>3.613</v>
      </c>
      <c r="J199">
        <v>65.754000000000005</v>
      </c>
      <c r="K199">
        <v>62.140999999999998</v>
      </c>
      <c r="L199">
        <v>3.613</v>
      </c>
      <c r="M199">
        <v>100</v>
      </c>
      <c r="N199">
        <v>0.104</v>
      </c>
      <c r="O199">
        <v>11.29</v>
      </c>
      <c r="P199">
        <v>7.6769999999999996</v>
      </c>
      <c r="Q199">
        <v>3.613</v>
      </c>
      <c r="R199">
        <v>100</v>
      </c>
      <c r="S199">
        <v>0.48499999999999999</v>
      </c>
    </row>
    <row r="200" spans="1:19" x14ac:dyDescent="0.2">
      <c r="A200" t="s">
        <v>65</v>
      </c>
      <c r="B200" t="s">
        <v>66</v>
      </c>
      <c r="C200">
        <v>95148193</v>
      </c>
      <c r="D200">
        <v>21812</v>
      </c>
      <c r="E200" t="s">
        <v>20</v>
      </c>
      <c r="F200" t="s">
        <v>21</v>
      </c>
      <c r="G200" t="s">
        <v>22</v>
      </c>
      <c r="H200" t="s">
        <v>32</v>
      </c>
      <c r="I200">
        <v>44.585000000000001</v>
      </c>
      <c r="J200">
        <v>42.945</v>
      </c>
      <c r="K200">
        <v>-1.64</v>
      </c>
      <c r="L200">
        <v>34.445</v>
      </c>
      <c r="M200">
        <v>77.3</v>
      </c>
      <c r="N200">
        <v>0.78700000000000003</v>
      </c>
      <c r="O200">
        <v>24.887</v>
      </c>
      <c r="P200">
        <v>-19.698</v>
      </c>
      <c r="Q200">
        <v>23.302</v>
      </c>
      <c r="R200">
        <v>52.3</v>
      </c>
      <c r="S200">
        <v>0.67100000000000004</v>
      </c>
    </row>
    <row r="201" spans="1:19" x14ac:dyDescent="0.2">
      <c r="A201" t="s">
        <v>65</v>
      </c>
      <c r="B201" t="s">
        <v>66</v>
      </c>
      <c r="C201">
        <v>95148193</v>
      </c>
      <c r="D201">
        <v>21812</v>
      </c>
      <c r="E201" t="s">
        <v>20</v>
      </c>
      <c r="F201" t="s">
        <v>21</v>
      </c>
      <c r="G201" t="s">
        <v>22</v>
      </c>
      <c r="H201" t="s">
        <v>30</v>
      </c>
      <c r="I201">
        <v>22.262</v>
      </c>
      <c r="J201">
        <v>42.945</v>
      </c>
      <c r="K201">
        <v>20.683</v>
      </c>
      <c r="L201">
        <v>20.39</v>
      </c>
      <c r="M201">
        <v>91.6</v>
      </c>
      <c r="N201">
        <v>0.625</v>
      </c>
      <c r="O201">
        <v>24.887</v>
      </c>
      <c r="P201">
        <v>2.625</v>
      </c>
      <c r="Q201">
        <v>18.292000000000002</v>
      </c>
      <c r="R201">
        <v>82.2</v>
      </c>
      <c r="S201">
        <v>0.77600000000000002</v>
      </c>
    </row>
    <row r="202" spans="1:19" x14ac:dyDescent="0.2">
      <c r="A202" t="s">
        <v>65</v>
      </c>
      <c r="B202" t="s">
        <v>66</v>
      </c>
      <c r="C202">
        <v>95148193</v>
      </c>
      <c r="D202">
        <v>21812</v>
      </c>
      <c r="E202" t="s">
        <v>20</v>
      </c>
      <c r="F202" t="s">
        <v>21</v>
      </c>
      <c r="G202" t="s">
        <v>22</v>
      </c>
      <c r="H202" t="s">
        <v>24</v>
      </c>
      <c r="I202">
        <v>24.523</v>
      </c>
      <c r="J202">
        <v>42.945</v>
      </c>
      <c r="K202">
        <v>18.422000000000001</v>
      </c>
      <c r="L202">
        <v>22.506</v>
      </c>
      <c r="M202">
        <v>91.8</v>
      </c>
      <c r="N202">
        <v>0.66700000000000004</v>
      </c>
      <c r="O202">
        <v>24.887</v>
      </c>
      <c r="P202">
        <v>0.36399999999999999</v>
      </c>
      <c r="Q202">
        <v>18.32</v>
      </c>
      <c r="R202">
        <v>74.7</v>
      </c>
      <c r="S202">
        <v>0.74199999999999999</v>
      </c>
    </row>
    <row r="203" spans="1:19" x14ac:dyDescent="0.2">
      <c r="A203" t="s">
        <v>65</v>
      </c>
      <c r="B203" t="s">
        <v>66</v>
      </c>
      <c r="C203">
        <v>95148193</v>
      </c>
      <c r="D203">
        <v>21812</v>
      </c>
      <c r="E203" t="s">
        <v>20</v>
      </c>
      <c r="F203" t="s">
        <v>21</v>
      </c>
      <c r="G203" t="s">
        <v>22</v>
      </c>
      <c r="H203" t="s">
        <v>31</v>
      </c>
      <c r="I203">
        <v>23.858000000000001</v>
      </c>
      <c r="J203">
        <v>42.945</v>
      </c>
      <c r="K203">
        <v>19.087</v>
      </c>
      <c r="L203">
        <v>22.286999999999999</v>
      </c>
      <c r="M203">
        <v>93.4</v>
      </c>
      <c r="N203">
        <v>0.66700000000000004</v>
      </c>
      <c r="O203">
        <v>24.887</v>
      </c>
      <c r="P203">
        <v>1.0289999999999999</v>
      </c>
      <c r="Q203">
        <v>19.268000000000001</v>
      </c>
      <c r="R203">
        <v>80.8</v>
      </c>
      <c r="S203">
        <v>0.79100000000000004</v>
      </c>
    </row>
    <row r="204" spans="1:19" x14ac:dyDescent="0.2">
      <c r="A204" t="s">
        <v>65</v>
      </c>
      <c r="B204" t="s">
        <v>66</v>
      </c>
      <c r="C204">
        <v>95148193</v>
      </c>
      <c r="D204">
        <v>21812</v>
      </c>
      <c r="E204" t="s">
        <v>20</v>
      </c>
      <c r="F204" t="s">
        <v>21</v>
      </c>
      <c r="G204" t="s">
        <v>22</v>
      </c>
      <c r="H204" t="s">
        <v>29</v>
      </c>
      <c r="I204">
        <v>23.081</v>
      </c>
      <c r="J204">
        <v>42.945</v>
      </c>
      <c r="K204">
        <v>19.864000000000001</v>
      </c>
      <c r="L204">
        <v>21.45</v>
      </c>
      <c r="M204">
        <v>92.9</v>
      </c>
      <c r="N204">
        <v>0.65</v>
      </c>
      <c r="O204">
        <v>24.887</v>
      </c>
      <c r="P204">
        <v>1.806</v>
      </c>
      <c r="Q204">
        <v>18.649999999999999</v>
      </c>
      <c r="R204">
        <v>80.8</v>
      </c>
      <c r="S204">
        <v>0.77800000000000002</v>
      </c>
    </row>
    <row r="205" spans="1:19" x14ac:dyDescent="0.2">
      <c r="A205" t="s">
        <v>65</v>
      </c>
      <c r="B205" t="s">
        <v>66</v>
      </c>
      <c r="C205">
        <v>95148193</v>
      </c>
      <c r="D205">
        <v>21812</v>
      </c>
      <c r="E205" t="s">
        <v>20</v>
      </c>
      <c r="F205" t="s">
        <v>21</v>
      </c>
      <c r="G205" t="s">
        <v>22</v>
      </c>
      <c r="H205" t="s">
        <v>28</v>
      </c>
      <c r="I205">
        <v>19.757000000000001</v>
      </c>
      <c r="J205">
        <v>42.945</v>
      </c>
      <c r="K205">
        <v>23.187999999999999</v>
      </c>
      <c r="L205">
        <v>19.757000000000001</v>
      </c>
      <c r="M205">
        <v>100</v>
      </c>
      <c r="N205">
        <v>0.63</v>
      </c>
      <c r="O205">
        <v>24.887</v>
      </c>
      <c r="P205">
        <v>5.13</v>
      </c>
      <c r="Q205">
        <v>18.190000000000001</v>
      </c>
      <c r="R205">
        <v>92.1</v>
      </c>
      <c r="S205">
        <v>0.81499999999999995</v>
      </c>
    </row>
    <row r="206" spans="1:19" x14ac:dyDescent="0.2">
      <c r="A206" t="s">
        <v>65</v>
      </c>
      <c r="B206" t="s">
        <v>66</v>
      </c>
      <c r="C206">
        <v>95148193</v>
      </c>
      <c r="D206">
        <v>21812</v>
      </c>
      <c r="E206" t="s">
        <v>20</v>
      </c>
      <c r="F206" t="s">
        <v>21</v>
      </c>
      <c r="G206" t="s">
        <v>22</v>
      </c>
      <c r="H206" t="s">
        <v>33</v>
      </c>
      <c r="I206">
        <v>8.9060000000000006</v>
      </c>
      <c r="J206">
        <v>42.945</v>
      </c>
      <c r="K206">
        <v>34.039000000000001</v>
      </c>
      <c r="L206">
        <v>8.9060000000000006</v>
      </c>
      <c r="M206">
        <v>100</v>
      </c>
      <c r="N206">
        <v>0.34399999999999997</v>
      </c>
      <c r="O206">
        <v>24.887</v>
      </c>
      <c r="P206">
        <v>15.981</v>
      </c>
      <c r="Q206">
        <v>8.5619999999999994</v>
      </c>
      <c r="R206">
        <v>96.1</v>
      </c>
      <c r="S206">
        <v>0.50700000000000001</v>
      </c>
    </row>
    <row r="207" spans="1:19" x14ac:dyDescent="0.2">
      <c r="A207" t="s">
        <v>65</v>
      </c>
      <c r="B207" t="s">
        <v>66</v>
      </c>
      <c r="C207">
        <v>95148193</v>
      </c>
      <c r="D207">
        <v>21812</v>
      </c>
      <c r="E207" t="s">
        <v>20</v>
      </c>
      <c r="F207" t="s">
        <v>21</v>
      </c>
      <c r="G207" t="s">
        <v>22</v>
      </c>
      <c r="H207" t="s">
        <v>27</v>
      </c>
      <c r="I207">
        <v>43.546999999999997</v>
      </c>
      <c r="J207">
        <v>42.945</v>
      </c>
      <c r="K207">
        <v>-0.60199999999999998</v>
      </c>
      <c r="L207">
        <v>35.719000000000001</v>
      </c>
      <c r="M207">
        <v>82</v>
      </c>
      <c r="N207">
        <v>0.82599999999999996</v>
      </c>
      <c r="O207">
        <v>24.887</v>
      </c>
      <c r="P207">
        <v>-18.66</v>
      </c>
      <c r="Q207">
        <v>23.805</v>
      </c>
      <c r="R207">
        <v>54.7</v>
      </c>
      <c r="S207">
        <v>0.69599999999999995</v>
      </c>
    </row>
    <row r="208" spans="1:19" x14ac:dyDescent="0.2">
      <c r="A208" t="s">
        <v>65</v>
      </c>
      <c r="B208" t="s">
        <v>66</v>
      </c>
      <c r="C208">
        <v>95148193</v>
      </c>
      <c r="D208">
        <v>21812</v>
      </c>
      <c r="E208" t="s">
        <v>20</v>
      </c>
      <c r="F208" t="s">
        <v>21</v>
      </c>
      <c r="G208" t="s">
        <v>22</v>
      </c>
      <c r="H208" t="s">
        <v>26</v>
      </c>
      <c r="I208">
        <v>35.630000000000003</v>
      </c>
      <c r="J208">
        <v>42.945</v>
      </c>
      <c r="K208">
        <v>7.3150000000000004</v>
      </c>
      <c r="L208">
        <v>28.370999999999999</v>
      </c>
      <c r="M208">
        <v>79.599999999999994</v>
      </c>
      <c r="N208">
        <v>0.72199999999999998</v>
      </c>
      <c r="O208">
        <v>24.887</v>
      </c>
      <c r="P208">
        <v>-10.743</v>
      </c>
      <c r="Q208">
        <v>22.013000000000002</v>
      </c>
      <c r="R208">
        <v>61.8</v>
      </c>
      <c r="S208">
        <v>0.72699999999999998</v>
      </c>
    </row>
    <row r="209" spans="1:19" x14ac:dyDescent="0.2">
      <c r="A209" t="s">
        <v>65</v>
      </c>
      <c r="B209" t="s">
        <v>66</v>
      </c>
      <c r="C209">
        <v>95148193</v>
      </c>
      <c r="D209">
        <v>21812</v>
      </c>
      <c r="E209" t="s">
        <v>20</v>
      </c>
      <c r="F209" t="s">
        <v>21</v>
      </c>
      <c r="G209" t="s">
        <v>22</v>
      </c>
      <c r="H209" t="s">
        <v>25</v>
      </c>
      <c r="I209">
        <v>42.945</v>
      </c>
      <c r="J209">
        <v>42.945</v>
      </c>
      <c r="K209">
        <v>0</v>
      </c>
      <c r="L209">
        <v>42.945</v>
      </c>
      <c r="M209">
        <v>100</v>
      </c>
      <c r="N209">
        <v>1</v>
      </c>
      <c r="O209">
        <v>24.887</v>
      </c>
      <c r="P209">
        <v>-18.058</v>
      </c>
      <c r="Q209">
        <v>24.012</v>
      </c>
      <c r="R209">
        <v>55.9</v>
      </c>
      <c r="S209">
        <v>0.70799999999999996</v>
      </c>
    </row>
    <row r="210" spans="1:19" x14ac:dyDescent="0.2">
      <c r="A210" t="s">
        <v>65</v>
      </c>
      <c r="B210" t="s">
        <v>66</v>
      </c>
      <c r="C210">
        <v>95148193</v>
      </c>
      <c r="D210">
        <v>21812</v>
      </c>
      <c r="E210" t="s">
        <v>20</v>
      </c>
      <c r="F210" t="s">
        <v>21</v>
      </c>
      <c r="G210" t="s">
        <v>22</v>
      </c>
      <c r="H210" t="s">
        <v>23</v>
      </c>
      <c r="I210">
        <v>29.62</v>
      </c>
      <c r="J210">
        <v>42.945</v>
      </c>
      <c r="K210">
        <v>13.324999999999999</v>
      </c>
      <c r="L210">
        <v>27.013999999999999</v>
      </c>
      <c r="M210">
        <v>91.2</v>
      </c>
      <c r="N210">
        <v>0.745</v>
      </c>
      <c r="O210">
        <v>24.887</v>
      </c>
      <c r="P210">
        <v>-4.7329999999999997</v>
      </c>
      <c r="Q210">
        <v>21.715</v>
      </c>
      <c r="R210">
        <v>73.3</v>
      </c>
      <c r="S210">
        <v>0.79700000000000004</v>
      </c>
    </row>
    <row r="211" spans="1:19" x14ac:dyDescent="0.2">
      <c r="A211" t="s">
        <v>65</v>
      </c>
      <c r="B211" t="s">
        <v>66</v>
      </c>
      <c r="C211">
        <v>95148193</v>
      </c>
      <c r="D211">
        <v>21812</v>
      </c>
      <c r="E211" t="s">
        <v>20</v>
      </c>
      <c r="F211" t="s">
        <v>21</v>
      </c>
      <c r="G211" t="s">
        <v>22</v>
      </c>
      <c r="H211" t="s">
        <v>38</v>
      </c>
      <c r="I211">
        <v>15.053000000000001</v>
      </c>
      <c r="J211">
        <v>42.945</v>
      </c>
      <c r="K211">
        <v>27.891999999999999</v>
      </c>
      <c r="L211">
        <v>14.634</v>
      </c>
      <c r="M211">
        <v>97.2</v>
      </c>
      <c r="N211">
        <v>0.505</v>
      </c>
      <c r="O211">
        <v>24.887</v>
      </c>
      <c r="P211">
        <v>9.8339999999999996</v>
      </c>
      <c r="Q211">
        <v>13.726000000000001</v>
      </c>
      <c r="R211">
        <v>91.2</v>
      </c>
      <c r="S211">
        <v>0.68700000000000006</v>
      </c>
    </row>
    <row r="212" spans="1:19" x14ac:dyDescent="0.2">
      <c r="A212" t="s">
        <v>65</v>
      </c>
      <c r="B212" t="s">
        <v>66</v>
      </c>
      <c r="C212">
        <v>95148193</v>
      </c>
      <c r="D212">
        <v>21812</v>
      </c>
      <c r="E212" t="s">
        <v>20</v>
      </c>
      <c r="F212" t="s">
        <v>21</v>
      </c>
      <c r="G212" t="s">
        <v>22</v>
      </c>
      <c r="H212" t="s">
        <v>39</v>
      </c>
      <c r="I212">
        <v>5.8949999999999996</v>
      </c>
      <c r="J212">
        <v>42.945</v>
      </c>
      <c r="K212">
        <v>37.049999999999997</v>
      </c>
      <c r="L212">
        <v>5.8949999999999996</v>
      </c>
      <c r="M212">
        <v>100</v>
      </c>
      <c r="N212">
        <v>0.24099999999999999</v>
      </c>
      <c r="O212">
        <v>24.887</v>
      </c>
      <c r="P212">
        <v>18.992000000000001</v>
      </c>
      <c r="Q212">
        <v>5.8949999999999996</v>
      </c>
      <c r="R212">
        <v>100</v>
      </c>
      <c r="S212">
        <v>0.38300000000000001</v>
      </c>
    </row>
    <row r="213" spans="1:19" x14ac:dyDescent="0.2">
      <c r="A213" t="s">
        <v>65</v>
      </c>
      <c r="B213" t="s">
        <v>66</v>
      </c>
      <c r="C213">
        <v>95148193</v>
      </c>
      <c r="D213">
        <v>21812</v>
      </c>
      <c r="E213" t="s">
        <v>20</v>
      </c>
      <c r="F213" t="s">
        <v>21</v>
      </c>
      <c r="G213" t="s">
        <v>22</v>
      </c>
      <c r="H213" t="s">
        <v>40</v>
      </c>
      <c r="I213">
        <v>7.601</v>
      </c>
      <c r="J213">
        <v>42.945</v>
      </c>
      <c r="K213">
        <v>35.344000000000001</v>
      </c>
      <c r="L213">
        <v>7.601</v>
      </c>
      <c r="M213">
        <v>100</v>
      </c>
      <c r="N213">
        <v>0.30099999999999999</v>
      </c>
      <c r="O213">
        <v>24.887</v>
      </c>
      <c r="P213">
        <v>17.286000000000001</v>
      </c>
      <c r="Q213">
        <v>7.601</v>
      </c>
      <c r="R213">
        <v>100</v>
      </c>
      <c r="S213">
        <v>0.46800000000000003</v>
      </c>
    </row>
    <row r="214" spans="1:19" x14ac:dyDescent="0.2">
      <c r="A214" t="s">
        <v>65</v>
      </c>
      <c r="B214" t="s">
        <v>66</v>
      </c>
      <c r="C214">
        <v>95148193</v>
      </c>
      <c r="D214">
        <v>21812</v>
      </c>
      <c r="E214" t="s">
        <v>20</v>
      </c>
      <c r="F214" t="s">
        <v>21</v>
      </c>
      <c r="G214" t="s">
        <v>22</v>
      </c>
      <c r="H214" t="s">
        <v>34</v>
      </c>
      <c r="I214">
        <v>6.4509999999999996</v>
      </c>
      <c r="J214">
        <v>42.945</v>
      </c>
      <c r="K214">
        <v>36.494</v>
      </c>
      <c r="L214">
        <v>6.4509999999999996</v>
      </c>
      <c r="M214">
        <v>100</v>
      </c>
      <c r="N214">
        <v>0.26100000000000001</v>
      </c>
      <c r="O214">
        <v>24.887</v>
      </c>
      <c r="P214">
        <v>18.436</v>
      </c>
      <c r="Q214">
        <v>6.4509999999999996</v>
      </c>
      <c r="R214">
        <v>100</v>
      </c>
      <c r="S214">
        <v>0.41199999999999998</v>
      </c>
    </row>
    <row r="215" spans="1:19" x14ac:dyDescent="0.2">
      <c r="A215" t="s">
        <v>65</v>
      </c>
      <c r="B215" t="s">
        <v>66</v>
      </c>
      <c r="C215">
        <v>95148193</v>
      </c>
      <c r="D215">
        <v>21812</v>
      </c>
      <c r="E215" t="s">
        <v>20</v>
      </c>
      <c r="F215" t="s">
        <v>21</v>
      </c>
      <c r="G215" t="s">
        <v>22</v>
      </c>
      <c r="H215" t="s">
        <v>41</v>
      </c>
      <c r="I215">
        <v>10.035</v>
      </c>
      <c r="J215">
        <v>42.945</v>
      </c>
      <c r="K215">
        <v>32.909999999999997</v>
      </c>
      <c r="L215">
        <v>10.035</v>
      </c>
      <c r="M215">
        <v>100</v>
      </c>
      <c r="N215">
        <v>0.379</v>
      </c>
      <c r="O215">
        <v>24.887</v>
      </c>
      <c r="P215">
        <v>14.852</v>
      </c>
      <c r="Q215">
        <v>10.035</v>
      </c>
      <c r="R215">
        <v>100</v>
      </c>
      <c r="S215">
        <v>0.57499999999999996</v>
      </c>
    </row>
    <row r="216" spans="1:19" x14ac:dyDescent="0.2">
      <c r="A216" t="s">
        <v>65</v>
      </c>
      <c r="B216" t="s">
        <v>66</v>
      </c>
      <c r="C216">
        <v>95148193</v>
      </c>
      <c r="D216">
        <v>21812</v>
      </c>
      <c r="E216" t="s">
        <v>20</v>
      </c>
      <c r="F216" t="s">
        <v>21</v>
      </c>
      <c r="G216" t="s">
        <v>22</v>
      </c>
      <c r="H216" t="s">
        <v>42</v>
      </c>
      <c r="I216">
        <v>6.9370000000000003</v>
      </c>
      <c r="J216">
        <v>42.945</v>
      </c>
      <c r="K216">
        <v>36.008000000000003</v>
      </c>
      <c r="L216">
        <v>6.9370000000000003</v>
      </c>
      <c r="M216">
        <v>100</v>
      </c>
      <c r="N216">
        <v>0.27800000000000002</v>
      </c>
      <c r="O216">
        <v>24.887</v>
      </c>
      <c r="P216">
        <v>17.95</v>
      </c>
      <c r="Q216">
        <v>6.9370000000000003</v>
      </c>
      <c r="R216">
        <v>100</v>
      </c>
      <c r="S216">
        <v>0.436</v>
      </c>
    </row>
    <row r="217" spans="1:19" x14ac:dyDescent="0.2">
      <c r="A217" t="s">
        <v>65</v>
      </c>
      <c r="B217" t="s">
        <v>66</v>
      </c>
      <c r="C217">
        <v>95148193</v>
      </c>
      <c r="D217">
        <v>21812</v>
      </c>
      <c r="E217" t="s">
        <v>20</v>
      </c>
      <c r="F217" t="s">
        <v>21</v>
      </c>
      <c r="G217" t="s">
        <v>22</v>
      </c>
      <c r="H217" t="s">
        <v>37</v>
      </c>
      <c r="I217">
        <v>8.9060000000000006</v>
      </c>
      <c r="J217">
        <v>42.945</v>
      </c>
      <c r="K217">
        <v>34.039000000000001</v>
      </c>
      <c r="L217">
        <v>8.9060000000000006</v>
      </c>
      <c r="M217">
        <v>100</v>
      </c>
      <c r="N217">
        <v>0.34399999999999997</v>
      </c>
      <c r="O217">
        <v>24.887</v>
      </c>
      <c r="P217">
        <v>15.981</v>
      </c>
      <c r="Q217">
        <v>8.5619999999999994</v>
      </c>
      <c r="R217">
        <v>96.1</v>
      </c>
      <c r="S217">
        <v>0.50700000000000001</v>
      </c>
    </row>
    <row r="218" spans="1:19" x14ac:dyDescent="0.2">
      <c r="A218" t="s">
        <v>65</v>
      </c>
      <c r="B218" t="s">
        <v>66</v>
      </c>
      <c r="C218">
        <v>95148193</v>
      </c>
      <c r="D218">
        <v>21812</v>
      </c>
      <c r="E218" t="s">
        <v>20</v>
      </c>
      <c r="F218" t="s">
        <v>21</v>
      </c>
      <c r="G218" t="s">
        <v>22</v>
      </c>
      <c r="H218" t="s">
        <v>43</v>
      </c>
      <c r="I218">
        <v>9.2159999999999993</v>
      </c>
      <c r="J218">
        <v>42.945</v>
      </c>
      <c r="K218">
        <v>33.728999999999999</v>
      </c>
      <c r="L218">
        <v>9.2159999999999993</v>
      </c>
      <c r="M218">
        <v>100</v>
      </c>
      <c r="N218">
        <v>0.35299999999999998</v>
      </c>
      <c r="O218">
        <v>24.887</v>
      </c>
      <c r="P218">
        <v>15.670999999999999</v>
      </c>
      <c r="Q218">
        <v>9.2159999999999993</v>
      </c>
      <c r="R218">
        <v>100</v>
      </c>
      <c r="S218">
        <v>0.54</v>
      </c>
    </row>
    <row r="219" spans="1:19" x14ac:dyDescent="0.2">
      <c r="A219" t="s">
        <v>65</v>
      </c>
      <c r="B219" t="s">
        <v>66</v>
      </c>
      <c r="C219">
        <v>95148193</v>
      </c>
      <c r="D219">
        <v>21812</v>
      </c>
      <c r="E219" t="s">
        <v>20</v>
      </c>
      <c r="F219" t="s">
        <v>21</v>
      </c>
      <c r="G219" t="s">
        <v>22</v>
      </c>
      <c r="H219" t="s">
        <v>44</v>
      </c>
      <c r="I219">
        <v>35.630000000000003</v>
      </c>
      <c r="J219">
        <v>42.945</v>
      </c>
      <c r="K219">
        <v>7.3150000000000004</v>
      </c>
      <c r="L219">
        <v>28.370999999999999</v>
      </c>
      <c r="M219">
        <v>79.599999999999994</v>
      </c>
      <c r="N219">
        <v>0.72199999999999998</v>
      </c>
      <c r="O219">
        <v>24.887</v>
      </c>
      <c r="P219">
        <v>-10.743</v>
      </c>
      <c r="Q219">
        <v>22.013000000000002</v>
      </c>
      <c r="R219">
        <v>61.8</v>
      </c>
      <c r="S219">
        <v>0.72699999999999998</v>
      </c>
    </row>
    <row r="220" spans="1:19" x14ac:dyDescent="0.2">
      <c r="A220" t="s">
        <v>65</v>
      </c>
      <c r="B220" t="s">
        <v>66</v>
      </c>
      <c r="C220">
        <v>95148193</v>
      </c>
      <c r="D220">
        <v>21812</v>
      </c>
      <c r="E220" t="s">
        <v>20</v>
      </c>
      <c r="F220" t="s">
        <v>21</v>
      </c>
      <c r="G220" t="s">
        <v>22</v>
      </c>
      <c r="H220" t="s">
        <v>36</v>
      </c>
      <c r="I220">
        <v>24.887</v>
      </c>
      <c r="J220">
        <v>42.945</v>
      </c>
      <c r="K220">
        <v>18.058</v>
      </c>
      <c r="L220">
        <v>24.010999999999999</v>
      </c>
      <c r="M220">
        <v>96.5</v>
      </c>
      <c r="N220">
        <v>0.70799999999999996</v>
      </c>
      <c r="O220">
        <v>24.887</v>
      </c>
      <c r="P220">
        <v>0</v>
      </c>
      <c r="Q220">
        <v>24.887</v>
      </c>
      <c r="R220">
        <v>100</v>
      </c>
      <c r="S220">
        <v>1</v>
      </c>
    </row>
    <row r="221" spans="1:19" x14ac:dyDescent="0.2">
      <c r="A221" t="s">
        <v>65</v>
      </c>
      <c r="B221" t="s">
        <v>66</v>
      </c>
      <c r="C221">
        <v>95148193</v>
      </c>
      <c r="D221">
        <v>21812</v>
      </c>
      <c r="E221" t="s">
        <v>20</v>
      </c>
      <c r="F221" t="s">
        <v>21</v>
      </c>
      <c r="G221" t="s">
        <v>22</v>
      </c>
      <c r="H221" t="s">
        <v>35</v>
      </c>
      <c r="I221">
        <v>5.3929999999999998</v>
      </c>
      <c r="J221">
        <v>42.945</v>
      </c>
      <c r="K221">
        <v>37.552</v>
      </c>
      <c r="L221">
        <v>5.3929999999999998</v>
      </c>
      <c r="M221">
        <v>100</v>
      </c>
      <c r="N221">
        <v>0.223</v>
      </c>
      <c r="O221">
        <v>24.887</v>
      </c>
      <c r="P221">
        <v>19.494</v>
      </c>
      <c r="Q221">
        <v>5.3929999999999998</v>
      </c>
      <c r="R221">
        <v>100</v>
      </c>
      <c r="S221">
        <v>0.35599999999999998</v>
      </c>
    </row>
    <row r="222" spans="1:19" x14ac:dyDescent="0.2">
      <c r="A222" t="s">
        <v>75</v>
      </c>
      <c r="B222" t="s">
        <v>76</v>
      </c>
      <c r="C222">
        <v>52400640</v>
      </c>
      <c r="D222">
        <v>16187</v>
      </c>
      <c r="E222" t="s">
        <v>20</v>
      </c>
      <c r="F222" t="s">
        <v>21</v>
      </c>
      <c r="G222" t="s">
        <v>22</v>
      </c>
      <c r="H222" t="s">
        <v>32</v>
      </c>
      <c r="I222">
        <v>34.445999999999998</v>
      </c>
      <c r="J222">
        <v>24.841999999999999</v>
      </c>
      <c r="K222">
        <v>-9.6039999999999992</v>
      </c>
      <c r="L222">
        <v>20.556000000000001</v>
      </c>
      <c r="M222">
        <v>59.7</v>
      </c>
      <c r="N222">
        <v>0.69299999999999995</v>
      </c>
      <c r="O222">
        <v>25.445</v>
      </c>
      <c r="P222">
        <v>-9.0009999999999994</v>
      </c>
      <c r="Q222">
        <v>20.712</v>
      </c>
      <c r="R222">
        <v>60.1</v>
      </c>
      <c r="S222">
        <v>0.69199999999999995</v>
      </c>
    </row>
    <row r="223" spans="1:19" x14ac:dyDescent="0.2">
      <c r="A223" t="s">
        <v>75</v>
      </c>
      <c r="B223" t="s">
        <v>76</v>
      </c>
      <c r="C223">
        <v>52400640</v>
      </c>
      <c r="D223">
        <v>16187</v>
      </c>
      <c r="E223" t="s">
        <v>20</v>
      </c>
      <c r="F223" t="s">
        <v>21</v>
      </c>
      <c r="G223" t="s">
        <v>22</v>
      </c>
      <c r="H223" t="s">
        <v>30</v>
      </c>
      <c r="I223">
        <v>26.061</v>
      </c>
      <c r="J223">
        <v>24.841999999999999</v>
      </c>
      <c r="K223">
        <v>-1.2190000000000001</v>
      </c>
      <c r="L223">
        <v>21.027000000000001</v>
      </c>
      <c r="M223">
        <v>80.7</v>
      </c>
      <c r="N223">
        <v>0.82599999999999996</v>
      </c>
      <c r="O223">
        <v>25.445</v>
      </c>
      <c r="P223">
        <v>-0.61599999999999999</v>
      </c>
      <c r="Q223">
        <v>21.33</v>
      </c>
      <c r="R223">
        <v>81.8</v>
      </c>
      <c r="S223">
        <v>0.82799999999999996</v>
      </c>
    </row>
    <row r="224" spans="1:19" x14ac:dyDescent="0.2">
      <c r="A224" t="s">
        <v>75</v>
      </c>
      <c r="B224" t="s">
        <v>76</v>
      </c>
      <c r="C224">
        <v>52400640</v>
      </c>
      <c r="D224">
        <v>16187</v>
      </c>
      <c r="E224" t="s">
        <v>20</v>
      </c>
      <c r="F224" t="s">
        <v>21</v>
      </c>
      <c r="G224" t="s">
        <v>22</v>
      </c>
      <c r="H224" t="s">
        <v>24</v>
      </c>
      <c r="I224">
        <v>13.662000000000001</v>
      </c>
      <c r="J224">
        <v>24.841999999999999</v>
      </c>
      <c r="K224">
        <v>11.18</v>
      </c>
      <c r="L224">
        <v>13.662000000000001</v>
      </c>
      <c r="M224">
        <v>100</v>
      </c>
      <c r="N224">
        <v>0.71</v>
      </c>
      <c r="O224">
        <v>25.445</v>
      </c>
      <c r="P224">
        <v>11.782999999999999</v>
      </c>
      <c r="Q224">
        <v>13.662000000000001</v>
      </c>
      <c r="R224">
        <v>100</v>
      </c>
      <c r="S224">
        <v>0.69899999999999995</v>
      </c>
    </row>
    <row r="225" spans="1:19" x14ac:dyDescent="0.2">
      <c r="A225" t="s">
        <v>75</v>
      </c>
      <c r="B225" t="s">
        <v>76</v>
      </c>
      <c r="C225">
        <v>52400640</v>
      </c>
      <c r="D225">
        <v>16187</v>
      </c>
      <c r="E225" t="s">
        <v>20</v>
      </c>
      <c r="F225" t="s">
        <v>21</v>
      </c>
      <c r="G225" t="s">
        <v>22</v>
      </c>
      <c r="H225" t="s">
        <v>31</v>
      </c>
      <c r="I225">
        <v>16.169</v>
      </c>
      <c r="J225">
        <v>24.841999999999999</v>
      </c>
      <c r="K225">
        <v>8.673</v>
      </c>
      <c r="L225">
        <v>11.837999999999999</v>
      </c>
      <c r="M225">
        <v>73.2</v>
      </c>
      <c r="N225">
        <v>0.57699999999999996</v>
      </c>
      <c r="O225">
        <v>25.445</v>
      </c>
      <c r="P225">
        <v>9.2759999999999998</v>
      </c>
      <c r="Q225">
        <v>12.901</v>
      </c>
      <c r="R225">
        <v>79.8</v>
      </c>
      <c r="S225">
        <v>0.62</v>
      </c>
    </row>
    <row r="226" spans="1:19" x14ac:dyDescent="0.2">
      <c r="A226" t="s">
        <v>75</v>
      </c>
      <c r="B226" t="s">
        <v>76</v>
      </c>
      <c r="C226">
        <v>52400640</v>
      </c>
      <c r="D226">
        <v>16187</v>
      </c>
      <c r="E226" t="s">
        <v>20</v>
      </c>
      <c r="F226" t="s">
        <v>21</v>
      </c>
      <c r="G226" t="s">
        <v>22</v>
      </c>
      <c r="H226" t="s">
        <v>29</v>
      </c>
      <c r="I226">
        <v>18.259</v>
      </c>
      <c r="J226">
        <v>24.841999999999999</v>
      </c>
      <c r="K226">
        <v>6.5830000000000002</v>
      </c>
      <c r="L226">
        <v>15.58</v>
      </c>
      <c r="M226">
        <v>85.3</v>
      </c>
      <c r="N226">
        <v>0.72299999999999998</v>
      </c>
      <c r="O226">
        <v>25.445</v>
      </c>
      <c r="P226">
        <v>7.1859999999999999</v>
      </c>
      <c r="Q226">
        <v>18.259</v>
      </c>
      <c r="R226">
        <v>100</v>
      </c>
      <c r="S226">
        <v>0.83599999999999997</v>
      </c>
    </row>
    <row r="227" spans="1:19" x14ac:dyDescent="0.2">
      <c r="A227" t="s">
        <v>75</v>
      </c>
      <c r="B227" t="s">
        <v>76</v>
      </c>
      <c r="C227">
        <v>52400640</v>
      </c>
      <c r="D227">
        <v>16187</v>
      </c>
      <c r="E227" t="s">
        <v>20</v>
      </c>
      <c r="F227" t="s">
        <v>21</v>
      </c>
      <c r="G227" t="s">
        <v>22</v>
      </c>
      <c r="H227" t="s">
        <v>28</v>
      </c>
      <c r="I227">
        <v>32.935000000000002</v>
      </c>
      <c r="J227">
        <v>24.841999999999999</v>
      </c>
      <c r="K227">
        <v>-8.093</v>
      </c>
      <c r="L227">
        <v>20.925000000000001</v>
      </c>
      <c r="M227">
        <v>63.5</v>
      </c>
      <c r="N227">
        <v>0.72399999999999998</v>
      </c>
      <c r="O227">
        <v>25.445</v>
      </c>
      <c r="P227">
        <v>-7.49</v>
      </c>
      <c r="Q227">
        <v>21.498000000000001</v>
      </c>
      <c r="R227">
        <v>65.3</v>
      </c>
      <c r="S227">
        <v>0.73599999999999999</v>
      </c>
    </row>
    <row r="228" spans="1:19" x14ac:dyDescent="0.2">
      <c r="A228" t="s">
        <v>75</v>
      </c>
      <c r="B228" t="s">
        <v>76</v>
      </c>
      <c r="C228">
        <v>52400640</v>
      </c>
      <c r="D228">
        <v>16187</v>
      </c>
      <c r="E228" t="s">
        <v>20</v>
      </c>
      <c r="F228" t="s">
        <v>21</v>
      </c>
      <c r="G228" t="s">
        <v>22</v>
      </c>
      <c r="H228" t="s">
        <v>33</v>
      </c>
      <c r="I228">
        <v>22.888999999999999</v>
      </c>
      <c r="J228">
        <v>24.841999999999999</v>
      </c>
      <c r="K228">
        <v>1.9530000000000001</v>
      </c>
      <c r="L228">
        <v>16.411999999999999</v>
      </c>
      <c r="M228">
        <v>71.7</v>
      </c>
      <c r="N228">
        <v>0.68799999999999994</v>
      </c>
      <c r="O228">
        <v>25.445</v>
      </c>
      <c r="P228">
        <v>2.556</v>
      </c>
      <c r="Q228">
        <v>17.605</v>
      </c>
      <c r="R228">
        <v>76.900000000000006</v>
      </c>
      <c r="S228">
        <v>0.72799999999999998</v>
      </c>
    </row>
    <row r="229" spans="1:19" x14ac:dyDescent="0.2">
      <c r="A229" t="s">
        <v>75</v>
      </c>
      <c r="B229" t="s">
        <v>76</v>
      </c>
      <c r="C229">
        <v>52400640</v>
      </c>
      <c r="D229">
        <v>16187</v>
      </c>
      <c r="E229" t="s">
        <v>20</v>
      </c>
      <c r="F229" t="s">
        <v>21</v>
      </c>
      <c r="G229" t="s">
        <v>22</v>
      </c>
      <c r="H229" t="s">
        <v>27</v>
      </c>
      <c r="I229">
        <v>33.026000000000003</v>
      </c>
      <c r="J229">
        <v>24.841999999999999</v>
      </c>
      <c r="K229">
        <v>-8.1839999999999993</v>
      </c>
      <c r="L229">
        <v>20.675999999999998</v>
      </c>
      <c r="M229">
        <v>62.6</v>
      </c>
      <c r="N229">
        <v>0.71499999999999997</v>
      </c>
      <c r="O229">
        <v>25.445</v>
      </c>
      <c r="P229">
        <v>-7.5810000000000004</v>
      </c>
      <c r="Q229">
        <v>21.274000000000001</v>
      </c>
      <c r="R229">
        <v>64.400000000000006</v>
      </c>
      <c r="S229">
        <v>0.72799999999999998</v>
      </c>
    </row>
    <row r="230" spans="1:19" x14ac:dyDescent="0.2">
      <c r="A230" t="s">
        <v>75</v>
      </c>
      <c r="B230" t="s">
        <v>76</v>
      </c>
      <c r="C230">
        <v>52400640</v>
      </c>
      <c r="D230">
        <v>16187</v>
      </c>
      <c r="E230" t="s">
        <v>20</v>
      </c>
      <c r="F230" t="s">
        <v>21</v>
      </c>
      <c r="G230" t="s">
        <v>22</v>
      </c>
      <c r="H230" t="s">
        <v>26</v>
      </c>
      <c r="I230">
        <v>20.509</v>
      </c>
      <c r="J230">
        <v>24.841999999999999</v>
      </c>
      <c r="K230">
        <v>4.3330000000000002</v>
      </c>
      <c r="L230">
        <v>17.05</v>
      </c>
      <c r="M230">
        <v>83.1</v>
      </c>
      <c r="N230">
        <v>0.752</v>
      </c>
      <c r="O230">
        <v>25.445</v>
      </c>
      <c r="P230">
        <v>4.9359999999999999</v>
      </c>
      <c r="Q230">
        <v>20.509</v>
      </c>
      <c r="R230">
        <v>100</v>
      </c>
      <c r="S230">
        <v>0.89300000000000002</v>
      </c>
    </row>
    <row r="231" spans="1:19" x14ac:dyDescent="0.2">
      <c r="A231" t="s">
        <v>75</v>
      </c>
      <c r="B231" t="s">
        <v>76</v>
      </c>
      <c r="C231">
        <v>52400640</v>
      </c>
      <c r="D231">
        <v>16187</v>
      </c>
      <c r="E231" t="s">
        <v>20</v>
      </c>
      <c r="F231" t="s">
        <v>21</v>
      </c>
      <c r="G231" t="s">
        <v>22</v>
      </c>
      <c r="H231" t="s">
        <v>25</v>
      </c>
      <c r="I231">
        <v>24.841999999999999</v>
      </c>
      <c r="J231">
        <v>24.841999999999999</v>
      </c>
      <c r="K231">
        <v>0</v>
      </c>
      <c r="L231">
        <v>24.841999999999999</v>
      </c>
      <c r="M231">
        <v>100</v>
      </c>
      <c r="N231">
        <v>1</v>
      </c>
      <c r="O231">
        <v>25.445</v>
      </c>
      <c r="P231">
        <v>0.60299999999999998</v>
      </c>
      <c r="Q231">
        <v>24.841999999999999</v>
      </c>
      <c r="R231">
        <v>100</v>
      </c>
      <c r="S231">
        <v>0.98799999999999999</v>
      </c>
    </row>
    <row r="232" spans="1:19" x14ac:dyDescent="0.2">
      <c r="A232" t="s">
        <v>75</v>
      </c>
      <c r="B232" t="s">
        <v>76</v>
      </c>
      <c r="C232">
        <v>52400640</v>
      </c>
      <c r="D232">
        <v>16187</v>
      </c>
      <c r="E232" t="s">
        <v>20</v>
      </c>
      <c r="F232" t="s">
        <v>21</v>
      </c>
      <c r="G232" t="s">
        <v>22</v>
      </c>
      <c r="H232" t="s">
        <v>23</v>
      </c>
      <c r="I232">
        <v>30.47</v>
      </c>
      <c r="J232">
        <v>24.841999999999999</v>
      </c>
      <c r="K232">
        <v>-5.6280000000000001</v>
      </c>
      <c r="L232">
        <v>21.372</v>
      </c>
      <c r="M232">
        <v>70.099999999999994</v>
      </c>
      <c r="N232">
        <v>0.77300000000000002</v>
      </c>
      <c r="O232">
        <v>25.445</v>
      </c>
      <c r="P232">
        <v>-5.0250000000000004</v>
      </c>
      <c r="Q232">
        <v>21.626000000000001</v>
      </c>
      <c r="R232">
        <v>71</v>
      </c>
      <c r="S232">
        <v>0.77400000000000002</v>
      </c>
    </row>
    <row r="233" spans="1:19" x14ac:dyDescent="0.2">
      <c r="A233" t="s">
        <v>75</v>
      </c>
      <c r="B233" t="s">
        <v>76</v>
      </c>
      <c r="C233">
        <v>52400640</v>
      </c>
      <c r="D233">
        <v>16187</v>
      </c>
      <c r="E233" t="s">
        <v>20</v>
      </c>
      <c r="F233" t="s">
        <v>21</v>
      </c>
      <c r="G233" t="s">
        <v>22</v>
      </c>
      <c r="H233" t="s">
        <v>38</v>
      </c>
      <c r="I233">
        <v>17.527999999999999</v>
      </c>
      <c r="J233">
        <v>24.841999999999999</v>
      </c>
      <c r="K233">
        <v>7.3140000000000001</v>
      </c>
      <c r="L233">
        <v>13.459</v>
      </c>
      <c r="M233">
        <v>76.8</v>
      </c>
      <c r="N233">
        <v>0.63500000000000001</v>
      </c>
      <c r="O233">
        <v>25.445</v>
      </c>
      <c r="P233">
        <v>7.9169999999999998</v>
      </c>
      <c r="Q233">
        <v>14.436</v>
      </c>
      <c r="R233">
        <v>82.4</v>
      </c>
      <c r="S233">
        <v>0.67200000000000004</v>
      </c>
    </row>
    <row r="234" spans="1:19" x14ac:dyDescent="0.2">
      <c r="A234" t="s">
        <v>75</v>
      </c>
      <c r="B234" t="s">
        <v>76</v>
      </c>
      <c r="C234">
        <v>52400640</v>
      </c>
      <c r="D234">
        <v>16187</v>
      </c>
      <c r="E234" t="s">
        <v>20</v>
      </c>
      <c r="F234" t="s">
        <v>21</v>
      </c>
      <c r="G234" t="s">
        <v>22</v>
      </c>
      <c r="H234" t="s">
        <v>39</v>
      </c>
      <c r="I234">
        <v>1.8120000000000001</v>
      </c>
      <c r="J234">
        <v>24.841999999999999</v>
      </c>
      <c r="K234">
        <v>23.03</v>
      </c>
      <c r="L234">
        <v>0.91900000000000004</v>
      </c>
      <c r="M234">
        <v>50.7</v>
      </c>
      <c r="N234">
        <v>6.9000000000000006E-2</v>
      </c>
      <c r="O234">
        <v>25.445</v>
      </c>
      <c r="P234">
        <v>23.632999999999999</v>
      </c>
      <c r="Q234">
        <v>1.8120000000000001</v>
      </c>
      <c r="R234">
        <v>100</v>
      </c>
      <c r="S234">
        <v>0.13300000000000001</v>
      </c>
    </row>
    <row r="235" spans="1:19" x14ac:dyDescent="0.2">
      <c r="A235" t="s">
        <v>75</v>
      </c>
      <c r="B235" t="s">
        <v>76</v>
      </c>
      <c r="C235">
        <v>52400640</v>
      </c>
      <c r="D235">
        <v>16187</v>
      </c>
      <c r="E235" t="s">
        <v>20</v>
      </c>
      <c r="F235" t="s">
        <v>21</v>
      </c>
      <c r="G235" t="s">
        <v>22</v>
      </c>
      <c r="H235" t="s">
        <v>40</v>
      </c>
      <c r="I235">
        <v>3.0070000000000001</v>
      </c>
      <c r="J235">
        <v>24.841999999999999</v>
      </c>
      <c r="K235">
        <v>21.835000000000001</v>
      </c>
      <c r="L235">
        <v>1.1080000000000001</v>
      </c>
      <c r="M235">
        <v>36.799999999999997</v>
      </c>
      <c r="N235">
        <v>0.08</v>
      </c>
      <c r="O235">
        <v>25.445</v>
      </c>
      <c r="P235">
        <v>22.437999999999999</v>
      </c>
      <c r="Q235">
        <v>3.0070000000000001</v>
      </c>
      <c r="R235">
        <v>100</v>
      </c>
      <c r="S235">
        <v>0.21099999999999999</v>
      </c>
    </row>
    <row r="236" spans="1:19" x14ac:dyDescent="0.2">
      <c r="A236" t="s">
        <v>75</v>
      </c>
      <c r="B236" t="s">
        <v>76</v>
      </c>
      <c r="C236">
        <v>52400640</v>
      </c>
      <c r="D236">
        <v>16187</v>
      </c>
      <c r="E236" t="s">
        <v>20</v>
      </c>
      <c r="F236" t="s">
        <v>21</v>
      </c>
      <c r="G236" t="s">
        <v>22</v>
      </c>
      <c r="H236" t="s">
        <v>34</v>
      </c>
      <c r="I236">
        <v>2.5379999999999998</v>
      </c>
      <c r="J236">
        <v>24.841999999999999</v>
      </c>
      <c r="K236">
        <v>22.303999999999998</v>
      </c>
      <c r="L236">
        <v>1.1919999999999999</v>
      </c>
      <c r="M236">
        <v>47</v>
      </c>
      <c r="N236">
        <v>8.6999999999999994E-2</v>
      </c>
      <c r="O236">
        <v>25.445</v>
      </c>
      <c r="P236">
        <v>22.907</v>
      </c>
      <c r="Q236">
        <v>2.1240000000000001</v>
      </c>
      <c r="R236">
        <v>83.7</v>
      </c>
      <c r="S236">
        <v>0.152</v>
      </c>
    </row>
    <row r="237" spans="1:19" x14ac:dyDescent="0.2">
      <c r="A237" t="s">
        <v>75</v>
      </c>
      <c r="B237" t="s">
        <v>76</v>
      </c>
      <c r="C237">
        <v>52400640</v>
      </c>
      <c r="D237">
        <v>16187</v>
      </c>
      <c r="E237" t="s">
        <v>20</v>
      </c>
      <c r="F237" t="s">
        <v>21</v>
      </c>
      <c r="G237" t="s">
        <v>22</v>
      </c>
      <c r="H237" t="s">
        <v>41</v>
      </c>
      <c r="I237">
        <v>6.242</v>
      </c>
      <c r="J237">
        <v>24.841999999999999</v>
      </c>
      <c r="K237">
        <v>18.600000000000001</v>
      </c>
      <c r="L237">
        <v>4.492</v>
      </c>
      <c r="M237">
        <v>72</v>
      </c>
      <c r="N237">
        <v>0.28899999999999998</v>
      </c>
      <c r="O237">
        <v>25.445</v>
      </c>
      <c r="P237">
        <v>19.202999999999999</v>
      </c>
      <c r="Q237">
        <v>6.242</v>
      </c>
      <c r="R237">
        <v>100</v>
      </c>
      <c r="S237">
        <v>0.39400000000000002</v>
      </c>
    </row>
    <row r="238" spans="1:19" x14ac:dyDescent="0.2">
      <c r="A238" t="s">
        <v>75</v>
      </c>
      <c r="B238" t="s">
        <v>76</v>
      </c>
      <c r="C238">
        <v>52400640</v>
      </c>
      <c r="D238">
        <v>16187</v>
      </c>
      <c r="E238" t="s">
        <v>20</v>
      </c>
      <c r="F238" t="s">
        <v>21</v>
      </c>
      <c r="G238" t="s">
        <v>22</v>
      </c>
      <c r="H238" t="s">
        <v>42</v>
      </c>
      <c r="I238">
        <v>4.468</v>
      </c>
      <c r="J238">
        <v>24.841999999999999</v>
      </c>
      <c r="K238">
        <v>20.373999999999999</v>
      </c>
      <c r="L238">
        <v>2.6030000000000002</v>
      </c>
      <c r="M238">
        <v>58.3</v>
      </c>
      <c r="N238">
        <v>0.17799999999999999</v>
      </c>
      <c r="O238">
        <v>25.445</v>
      </c>
      <c r="P238">
        <v>20.977</v>
      </c>
      <c r="Q238">
        <v>4.468</v>
      </c>
      <c r="R238">
        <v>100</v>
      </c>
      <c r="S238">
        <v>0.29899999999999999</v>
      </c>
    </row>
    <row r="239" spans="1:19" x14ac:dyDescent="0.2">
      <c r="A239" t="s">
        <v>75</v>
      </c>
      <c r="B239" t="s">
        <v>76</v>
      </c>
      <c r="C239">
        <v>52400640</v>
      </c>
      <c r="D239">
        <v>16187</v>
      </c>
      <c r="E239" t="s">
        <v>20</v>
      </c>
      <c r="F239" t="s">
        <v>21</v>
      </c>
      <c r="G239" t="s">
        <v>22</v>
      </c>
      <c r="H239" t="s">
        <v>37</v>
      </c>
      <c r="I239">
        <v>22.888999999999999</v>
      </c>
      <c r="J239">
        <v>24.841999999999999</v>
      </c>
      <c r="K239">
        <v>1.9530000000000001</v>
      </c>
      <c r="L239">
        <v>16.411999999999999</v>
      </c>
      <c r="M239">
        <v>71.7</v>
      </c>
      <c r="N239">
        <v>0.68799999999999994</v>
      </c>
      <c r="O239">
        <v>25.445</v>
      </c>
      <c r="P239">
        <v>2.556</v>
      </c>
      <c r="Q239">
        <v>17.605</v>
      </c>
      <c r="R239">
        <v>76.900000000000006</v>
      </c>
      <c r="S239">
        <v>0.72799999999999998</v>
      </c>
    </row>
    <row r="240" spans="1:19" x14ac:dyDescent="0.2">
      <c r="A240" t="s">
        <v>75</v>
      </c>
      <c r="B240" t="s">
        <v>76</v>
      </c>
      <c r="C240">
        <v>52400640</v>
      </c>
      <c r="D240">
        <v>16187</v>
      </c>
      <c r="E240" t="s">
        <v>20</v>
      </c>
      <c r="F240" t="s">
        <v>21</v>
      </c>
      <c r="G240" t="s">
        <v>22</v>
      </c>
      <c r="H240" t="s">
        <v>43</v>
      </c>
      <c r="I240">
        <v>2.8479999999999999</v>
      </c>
      <c r="J240">
        <v>24.841999999999999</v>
      </c>
      <c r="K240">
        <v>21.994</v>
      </c>
      <c r="L240">
        <v>1.3759999999999999</v>
      </c>
      <c r="M240">
        <v>48.3</v>
      </c>
      <c r="N240">
        <v>9.9000000000000005E-2</v>
      </c>
      <c r="O240">
        <v>25.445</v>
      </c>
      <c r="P240">
        <v>22.597000000000001</v>
      </c>
      <c r="Q240">
        <v>2.8479999999999999</v>
      </c>
      <c r="R240">
        <v>100</v>
      </c>
      <c r="S240">
        <v>0.20100000000000001</v>
      </c>
    </row>
    <row r="241" spans="1:19" x14ac:dyDescent="0.2">
      <c r="A241" t="s">
        <v>75</v>
      </c>
      <c r="B241" t="s">
        <v>76</v>
      </c>
      <c r="C241">
        <v>52400640</v>
      </c>
      <c r="D241">
        <v>16187</v>
      </c>
      <c r="E241" t="s">
        <v>20</v>
      </c>
      <c r="F241" t="s">
        <v>21</v>
      </c>
      <c r="G241" t="s">
        <v>22</v>
      </c>
      <c r="H241" t="s">
        <v>44</v>
      </c>
      <c r="I241">
        <v>20.509</v>
      </c>
      <c r="J241">
        <v>24.841999999999999</v>
      </c>
      <c r="K241">
        <v>4.3330000000000002</v>
      </c>
      <c r="L241">
        <v>17.05</v>
      </c>
      <c r="M241">
        <v>83.1</v>
      </c>
      <c r="N241">
        <v>0.752</v>
      </c>
      <c r="O241">
        <v>25.445</v>
      </c>
      <c r="P241">
        <v>4.9359999999999999</v>
      </c>
      <c r="Q241">
        <v>20.509</v>
      </c>
      <c r="R241">
        <v>100</v>
      </c>
      <c r="S241">
        <v>0.89300000000000002</v>
      </c>
    </row>
    <row r="242" spans="1:19" x14ac:dyDescent="0.2">
      <c r="A242" t="s">
        <v>75</v>
      </c>
      <c r="B242" t="s">
        <v>76</v>
      </c>
      <c r="C242">
        <v>52400640</v>
      </c>
      <c r="D242">
        <v>16187</v>
      </c>
      <c r="E242" t="s">
        <v>20</v>
      </c>
      <c r="F242" t="s">
        <v>21</v>
      </c>
      <c r="G242" t="s">
        <v>22</v>
      </c>
      <c r="H242" t="s">
        <v>36</v>
      </c>
      <c r="I242">
        <v>25.445</v>
      </c>
      <c r="J242">
        <v>24.841999999999999</v>
      </c>
      <c r="K242">
        <v>-0.60299999999999998</v>
      </c>
      <c r="L242">
        <v>24.841999999999999</v>
      </c>
      <c r="M242">
        <v>97.6</v>
      </c>
      <c r="N242">
        <v>0.98799999999999999</v>
      </c>
      <c r="O242">
        <v>25.445</v>
      </c>
      <c r="P242">
        <v>0</v>
      </c>
      <c r="Q242">
        <v>25.445</v>
      </c>
      <c r="R242">
        <v>100</v>
      </c>
      <c r="S242">
        <v>1</v>
      </c>
    </row>
    <row r="243" spans="1:19" x14ac:dyDescent="0.2">
      <c r="A243" t="s">
        <v>75</v>
      </c>
      <c r="B243" t="s">
        <v>76</v>
      </c>
      <c r="C243">
        <v>52400640</v>
      </c>
      <c r="D243">
        <v>16187</v>
      </c>
      <c r="E243" t="s">
        <v>20</v>
      </c>
      <c r="F243" t="s">
        <v>21</v>
      </c>
      <c r="G243" t="s">
        <v>22</v>
      </c>
      <c r="H243" t="s">
        <v>35</v>
      </c>
      <c r="I243">
        <v>2.4609999999999999</v>
      </c>
      <c r="J243">
        <v>24.841999999999999</v>
      </c>
      <c r="K243">
        <v>22.381</v>
      </c>
      <c r="L243">
        <v>0.92</v>
      </c>
      <c r="M243">
        <v>37.4</v>
      </c>
      <c r="N243">
        <v>6.7000000000000004E-2</v>
      </c>
      <c r="O243">
        <v>25.445</v>
      </c>
      <c r="P243">
        <v>22.984000000000002</v>
      </c>
      <c r="Q243">
        <v>1.823</v>
      </c>
      <c r="R243">
        <v>74.099999999999994</v>
      </c>
      <c r="S243">
        <v>0.13100000000000001</v>
      </c>
    </row>
    <row r="244" spans="1:19" x14ac:dyDescent="0.2">
      <c r="A244" t="s">
        <v>63</v>
      </c>
      <c r="B244" t="s">
        <v>64</v>
      </c>
      <c r="C244">
        <v>97220701</v>
      </c>
      <c r="D244">
        <v>22048</v>
      </c>
      <c r="E244" t="s">
        <v>20</v>
      </c>
      <c r="F244" t="s">
        <v>21</v>
      </c>
      <c r="G244" t="s">
        <v>22</v>
      </c>
      <c r="H244" t="s">
        <v>32</v>
      </c>
      <c r="I244">
        <v>31.908000000000001</v>
      </c>
      <c r="J244">
        <v>152.77000000000001</v>
      </c>
      <c r="K244">
        <v>120.86199999999999</v>
      </c>
      <c r="L244">
        <v>31.908000000000001</v>
      </c>
      <c r="M244">
        <v>100</v>
      </c>
      <c r="N244">
        <v>0.34599999999999997</v>
      </c>
      <c r="O244">
        <v>19.126999999999999</v>
      </c>
      <c r="P244">
        <v>-12.781000000000001</v>
      </c>
      <c r="Q244">
        <v>19.126999999999999</v>
      </c>
      <c r="R244">
        <v>59.9</v>
      </c>
      <c r="S244">
        <v>0.75</v>
      </c>
    </row>
    <row r="245" spans="1:19" x14ac:dyDescent="0.2">
      <c r="A245" t="s">
        <v>63</v>
      </c>
      <c r="B245" t="s">
        <v>64</v>
      </c>
      <c r="C245">
        <v>97220701</v>
      </c>
      <c r="D245">
        <v>22048</v>
      </c>
      <c r="E245" t="s">
        <v>20</v>
      </c>
      <c r="F245" t="s">
        <v>21</v>
      </c>
      <c r="G245" t="s">
        <v>22</v>
      </c>
      <c r="H245" t="s">
        <v>30</v>
      </c>
      <c r="I245">
        <v>11.736000000000001</v>
      </c>
      <c r="J245">
        <v>152.77000000000001</v>
      </c>
      <c r="K245">
        <v>141.03399999999999</v>
      </c>
      <c r="L245">
        <v>11.736000000000001</v>
      </c>
      <c r="M245">
        <v>100</v>
      </c>
      <c r="N245">
        <v>0.14299999999999999</v>
      </c>
      <c r="O245">
        <v>19.126999999999999</v>
      </c>
      <c r="P245">
        <v>7.391</v>
      </c>
      <c r="Q245">
        <v>10.795</v>
      </c>
      <c r="R245">
        <v>92</v>
      </c>
      <c r="S245">
        <v>0.7</v>
      </c>
    </row>
    <row r="246" spans="1:19" x14ac:dyDescent="0.2">
      <c r="A246" t="s">
        <v>63</v>
      </c>
      <c r="B246" t="s">
        <v>64</v>
      </c>
      <c r="C246">
        <v>97220701</v>
      </c>
      <c r="D246">
        <v>22048</v>
      </c>
      <c r="E246" t="s">
        <v>20</v>
      </c>
      <c r="F246" t="s">
        <v>21</v>
      </c>
      <c r="G246" t="s">
        <v>22</v>
      </c>
      <c r="H246" t="s">
        <v>24</v>
      </c>
      <c r="I246">
        <v>42.853999999999999</v>
      </c>
      <c r="J246">
        <v>152.77000000000001</v>
      </c>
      <c r="K246">
        <v>109.916</v>
      </c>
      <c r="L246">
        <v>42.853999999999999</v>
      </c>
      <c r="M246">
        <v>100</v>
      </c>
      <c r="N246">
        <v>0.438</v>
      </c>
      <c r="O246">
        <v>19.126999999999999</v>
      </c>
      <c r="P246">
        <v>-23.727</v>
      </c>
      <c r="Q246">
        <v>16.587</v>
      </c>
      <c r="R246">
        <v>38.700000000000003</v>
      </c>
      <c r="S246">
        <v>0.53500000000000003</v>
      </c>
    </row>
    <row r="247" spans="1:19" x14ac:dyDescent="0.2">
      <c r="A247" t="s">
        <v>63</v>
      </c>
      <c r="B247" t="s">
        <v>64</v>
      </c>
      <c r="C247">
        <v>97220701</v>
      </c>
      <c r="D247">
        <v>22048</v>
      </c>
      <c r="E247" t="s">
        <v>20</v>
      </c>
      <c r="F247" t="s">
        <v>21</v>
      </c>
      <c r="G247" t="s">
        <v>22</v>
      </c>
      <c r="H247" t="s">
        <v>31</v>
      </c>
      <c r="I247">
        <v>19.777000000000001</v>
      </c>
      <c r="J247">
        <v>152.77000000000001</v>
      </c>
      <c r="K247">
        <v>132.99299999999999</v>
      </c>
      <c r="L247">
        <v>19.777000000000001</v>
      </c>
      <c r="M247">
        <v>100</v>
      </c>
      <c r="N247">
        <v>0.22900000000000001</v>
      </c>
      <c r="O247">
        <v>19.126999999999999</v>
      </c>
      <c r="P247">
        <v>-0.65</v>
      </c>
      <c r="Q247">
        <v>17.66</v>
      </c>
      <c r="R247">
        <v>89.3</v>
      </c>
      <c r="S247">
        <v>0.90800000000000003</v>
      </c>
    </row>
    <row r="248" spans="1:19" x14ac:dyDescent="0.2">
      <c r="A248" t="s">
        <v>63</v>
      </c>
      <c r="B248" t="s">
        <v>64</v>
      </c>
      <c r="C248">
        <v>97220701</v>
      </c>
      <c r="D248">
        <v>22048</v>
      </c>
      <c r="E248" t="s">
        <v>20</v>
      </c>
      <c r="F248" t="s">
        <v>21</v>
      </c>
      <c r="G248" t="s">
        <v>22</v>
      </c>
      <c r="H248" t="s">
        <v>29</v>
      </c>
      <c r="I248">
        <v>14.448</v>
      </c>
      <c r="J248">
        <v>152.77000000000001</v>
      </c>
      <c r="K248">
        <v>138.322</v>
      </c>
      <c r="L248">
        <v>14.448</v>
      </c>
      <c r="M248">
        <v>100</v>
      </c>
      <c r="N248">
        <v>0.17299999999999999</v>
      </c>
      <c r="O248">
        <v>19.126999999999999</v>
      </c>
      <c r="P248">
        <v>4.6790000000000003</v>
      </c>
      <c r="Q248">
        <v>12.885999999999999</v>
      </c>
      <c r="R248">
        <v>89.2</v>
      </c>
      <c r="S248">
        <v>0.76800000000000002</v>
      </c>
    </row>
    <row r="249" spans="1:19" x14ac:dyDescent="0.2">
      <c r="A249" t="s">
        <v>63</v>
      </c>
      <c r="B249" t="s">
        <v>64</v>
      </c>
      <c r="C249">
        <v>97220701</v>
      </c>
      <c r="D249">
        <v>22048</v>
      </c>
      <c r="E249" t="s">
        <v>20</v>
      </c>
      <c r="F249" t="s">
        <v>21</v>
      </c>
      <c r="G249" t="s">
        <v>22</v>
      </c>
      <c r="H249" t="s">
        <v>28</v>
      </c>
      <c r="I249">
        <v>13.653</v>
      </c>
      <c r="J249">
        <v>152.77000000000001</v>
      </c>
      <c r="K249">
        <v>139.11699999999999</v>
      </c>
      <c r="L249">
        <v>13.653</v>
      </c>
      <c r="M249">
        <v>100</v>
      </c>
      <c r="N249">
        <v>0.16400000000000001</v>
      </c>
      <c r="O249">
        <v>19.126999999999999</v>
      </c>
      <c r="P249">
        <v>5.4740000000000002</v>
      </c>
      <c r="Q249">
        <v>13.391999999999999</v>
      </c>
      <c r="R249">
        <v>98.1</v>
      </c>
      <c r="S249">
        <v>0.81699999999999995</v>
      </c>
    </row>
    <row r="250" spans="1:19" x14ac:dyDescent="0.2">
      <c r="A250" t="s">
        <v>63</v>
      </c>
      <c r="B250" t="s">
        <v>64</v>
      </c>
      <c r="C250">
        <v>97220701</v>
      </c>
      <c r="D250">
        <v>22048</v>
      </c>
      <c r="E250" t="s">
        <v>20</v>
      </c>
      <c r="F250" t="s">
        <v>21</v>
      </c>
      <c r="G250" t="s">
        <v>22</v>
      </c>
      <c r="H250" t="s">
        <v>33</v>
      </c>
      <c r="I250">
        <v>15.396000000000001</v>
      </c>
      <c r="J250">
        <v>152.77000000000001</v>
      </c>
      <c r="K250">
        <v>137.374</v>
      </c>
      <c r="L250">
        <v>15.396000000000001</v>
      </c>
      <c r="M250">
        <v>100</v>
      </c>
      <c r="N250">
        <v>0.183</v>
      </c>
      <c r="O250">
        <v>19.126999999999999</v>
      </c>
      <c r="P250">
        <v>3.7309999999999999</v>
      </c>
      <c r="Q250">
        <v>14.965999999999999</v>
      </c>
      <c r="R250">
        <v>97.2</v>
      </c>
      <c r="S250">
        <v>0.86699999999999999</v>
      </c>
    </row>
    <row r="251" spans="1:19" x14ac:dyDescent="0.2">
      <c r="A251" t="s">
        <v>63</v>
      </c>
      <c r="B251" t="s">
        <v>64</v>
      </c>
      <c r="C251">
        <v>97220701</v>
      </c>
      <c r="D251">
        <v>22048</v>
      </c>
      <c r="E251" t="s">
        <v>20</v>
      </c>
      <c r="F251" t="s">
        <v>21</v>
      </c>
      <c r="G251" t="s">
        <v>22</v>
      </c>
      <c r="H251" t="s">
        <v>27</v>
      </c>
      <c r="I251">
        <v>26.861000000000001</v>
      </c>
      <c r="J251">
        <v>152.77000000000001</v>
      </c>
      <c r="K251">
        <v>125.90900000000001</v>
      </c>
      <c r="L251">
        <v>26.861000000000001</v>
      </c>
      <c r="M251">
        <v>100</v>
      </c>
      <c r="N251">
        <v>0.29899999999999999</v>
      </c>
      <c r="O251">
        <v>19.126999999999999</v>
      </c>
      <c r="P251">
        <v>-7.734</v>
      </c>
      <c r="Q251">
        <v>18.384</v>
      </c>
      <c r="R251">
        <v>68.400000000000006</v>
      </c>
      <c r="S251">
        <v>0.8</v>
      </c>
    </row>
    <row r="252" spans="1:19" x14ac:dyDescent="0.2">
      <c r="A252" t="s">
        <v>63</v>
      </c>
      <c r="B252" t="s">
        <v>64</v>
      </c>
      <c r="C252">
        <v>97220701</v>
      </c>
      <c r="D252">
        <v>22048</v>
      </c>
      <c r="E252" t="s">
        <v>20</v>
      </c>
      <c r="F252" t="s">
        <v>21</v>
      </c>
      <c r="G252" t="s">
        <v>22</v>
      </c>
      <c r="H252" t="s">
        <v>26</v>
      </c>
      <c r="I252">
        <v>40.613999999999997</v>
      </c>
      <c r="J252">
        <v>152.77000000000001</v>
      </c>
      <c r="K252">
        <v>112.15600000000001</v>
      </c>
      <c r="L252">
        <v>40.613999999999997</v>
      </c>
      <c r="M252">
        <v>100</v>
      </c>
      <c r="N252">
        <v>0.42</v>
      </c>
      <c r="O252">
        <v>19.126999999999999</v>
      </c>
      <c r="P252">
        <v>-21.486999999999998</v>
      </c>
      <c r="Q252">
        <v>19.126999999999999</v>
      </c>
      <c r="R252">
        <v>47.1</v>
      </c>
      <c r="S252">
        <v>0.64</v>
      </c>
    </row>
    <row r="253" spans="1:19" x14ac:dyDescent="0.2">
      <c r="A253" t="s">
        <v>63</v>
      </c>
      <c r="B253" t="s">
        <v>64</v>
      </c>
      <c r="C253">
        <v>97220701</v>
      </c>
      <c r="D253">
        <v>22048</v>
      </c>
      <c r="E253" t="s">
        <v>20</v>
      </c>
      <c r="F253" t="s">
        <v>21</v>
      </c>
      <c r="G253" t="s">
        <v>22</v>
      </c>
      <c r="H253" t="s">
        <v>25</v>
      </c>
      <c r="I253">
        <v>152.77000000000001</v>
      </c>
      <c r="J253">
        <v>152.77000000000001</v>
      </c>
      <c r="K253">
        <v>0</v>
      </c>
      <c r="L253">
        <v>152.77000000000001</v>
      </c>
      <c r="M253">
        <v>100</v>
      </c>
      <c r="N253">
        <v>1</v>
      </c>
      <c r="O253">
        <v>19.126999999999999</v>
      </c>
      <c r="P253">
        <v>-133.643</v>
      </c>
      <c r="Q253">
        <v>19.126999999999999</v>
      </c>
      <c r="R253">
        <v>12.5</v>
      </c>
      <c r="S253">
        <v>0.223</v>
      </c>
    </row>
    <row r="254" spans="1:19" x14ac:dyDescent="0.2">
      <c r="A254" t="s">
        <v>63</v>
      </c>
      <c r="B254" t="s">
        <v>64</v>
      </c>
      <c r="C254">
        <v>97220701</v>
      </c>
      <c r="D254">
        <v>22048</v>
      </c>
      <c r="E254" t="s">
        <v>20</v>
      </c>
      <c r="F254" t="s">
        <v>21</v>
      </c>
      <c r="G254" t="s">
        <v>22</v>
      </c>
      <c r="H254" t="s">
        <v>23</v>
      </c>
      <c r="I254">
        <v>16.239999999999998</v>
      </c>
      <c r="J254">
        <v>152.77000000000001</v>
      </c>
      <c r="K254">
        <v>136.53</v>
      </c>
      <c r="L254">
        <v>16.239999999999998</v>
      </c>
      <c r="M254">
        <v>100</v>
      </c>
      <c r="N254">
        <v>0.192</v>
      </c>
      <c r="O254">
        <v>19.126999999999999</v>
      </c>
      <c r="P254">
        <v>2.887</v>
      </c>
      <c r="Q254">
        <v>15.401999999999999</v>
      </c>
      <c r="R254">
        <v>94.8</v>
      </c>
      <c r="S254">
        <v>0.871</v>
      </c>
    </row>
    <row r="255" spans="1:19" x14ac:dyDescent="0.2">
      <c r="A255" t="s">
        <v>63</v>
      </c>
      <c r="B255" t="s">
        <v>64</v>
      </c>
      <c r="C255">
        <v>97220701</v>
      </c>
      <c r="D255">
        <v>22048</v>
      </c>
      <c r="E255" t="s">
        <v>20</v>
      </c>
      <c r="F255" t="s">
        <v>21</v>
      </c>
      <c r="G255" t="s">
        <v>22</v>
      </c>
      <c r="H255" t="s">
        <v>38</v>
      </c>
      <c r="I255">
        <v>22.295000000000002</v>
      </c>
      <c r="J255">
        <v>152.77000000000001</v>
      </c>
      <c r="K255">
        <v>130.47499999999999</v>
      </c>
      <c r="L255">
        <v>22.295000000000002</v>
      </c>
      <c r="M255">
        <v>100</v>
      </c>
      <c r="N255">
        <v>0.255</v>
      </c>
      <c r="O255">
        <v>19.126999999999999</v>
      </c>
      <c r="P255">
        <v>-3.1680000000000001</v>
      </c>
      <c r="Q255">
        <v>17.923999999999999</v>
      </c>
      <c r="R255">
        <v>80.400000000000006</v>
      </c>
      <c r="S255">
        <v>0.86499999999999999</v>
      </c>
    </row>
    <row r="256" spans="1:19" x14ac:dyDescent="0.2">
      <c r="A256" t="s">
        <v>63</v>
      </c>
      <c r="B256" t="s">
        <v>64</v>
      </c>
      <c r="C256">
        <v>97220701</v>
      </c>
      <c r="D256">
        <v>22048</v>
      </c>
      <c r="E256" t="s">
        <v>20</v>
      </c>
      <c r="F256" t="s">
        <v>21</v>
      </c>
      <c r="G256" t="s">
        <v>22</v>
      </c>
      <c r="H256" t="s">
        <v>39</v>
      </c>
      <c r="I256">
        <v>7.9870000000000001</v>
      </c>
      <c r="J256">
        <v>152.77000000000001</v>
      </c>
      <c r="K256">
        <v>144.78299999999999</v>
      </c>
      <c r="L256">
        <v>7.9870000000000001</v>
      </c>
      <c r="M256">
        <v>100</v>
      </c>
      <c r="N256">
        <v>9.9000000000000005E-2</v>
      </c>
      <c r="O256">
        <v>19.126999999999999</v>
      </c>
      <c r="P256">
        <v>11.14</v>
      </c>
      <c r="Q256">
        <v>7.9870000000000001</v>
      </c>
      <c r="R256">
        <v>100</v>
      </c>
      <c r="S256">
        <v>0.58899999999999997</v>
      </c>
    </row>
    <row r="257" spans="1:19" x14ac:dyDescent="0.2">
      <c r="A257" t="s">
        <v>63</v>
      </c>
      <c r="B257" t="s">
        <v>64</v>
      </c>
      <c r="C257">
        <v>97220701</v>
      </c>
      <c r="D257">
        <v>22048</v>
      </c>
      <c r="E257" t="s">
        <v>20</v>
      </c>
      <c r="F257" t="s">
        <v>21</v>
      </c>
      <c r="G257" t="s">
        <v>22</v>
      </c>
      <c r="H257" t="s">
        <v>40</v>
      </c>
      <c r="I257">
        <v>14.917999999999999</v>
      </c>
      <c r="J257">
        <v>152.77000000000001</v>
      </c>
      <c r="K257">
        <v>137.852</v>
      </c>
      <c r="L257">
        <v>14.917999999999999</v>
      </c>
      <c r="M257">
        <v>100</v>
      </c>
      <c r="N257">
        <v>0.17799999999999999</v>
      </c>
      <c r="O257">
        <v>19.126999999999999</v>
      </c>
      <c r="P257">
        <v>4.2089999999999996</v>
      </c>
      <c r="Q257">
        <v>14.263999999999999</v>
      </c>
      <c r="R257">
        <v>95.6</v>
      </c>
      <c r="S257">
        <v>0.83799999999999997</v>
      </c>
    </row>
    <row r="258" spans="1:19" x14ac:dyDescent="0.2">
      <c r="A258" t="s">
        <v>63</v>
      </c>
      <c r="B258" t="s">
        <v>64</v>
      </c>
      <c r="C258">
        <v>97220701</v>
      </c>
      <c r="D258">
        <v>22048</v>
      </c>
      <c r="E258" t="s">
        <v>20</v>
      </c>
      <c r="F258" t="s">
        <v>21</v>
      </c>
      <c r="G258" t="s">
        <v>22</v>
      </c>
      <c r="H258" t="s">
        <v>34</v>
      </c>
      <c r="I258">
        <v>12.840999999999999</v>
      </c>
      <c r="J258">
        <v>152.77000000000001</v>
      </c>
      <c r="K258">
        <v>139.929</v>
      </c>
      <c r="L258">
        <v>12.840999999999999</v>
      </c>
      <c r="M258">
        <v>100</v>
      </c>
      <c r="N258">
        <v>0.155</v>
      </c>
      <c r="O258">
        <v>19.126999999999999</v>
      </c>
      <c r="P258">
        <v>6.2859999999999996</v>
      </c>
      <c r="Q258">
        <v>12.766</v>
      </c>
      <c r="R258">
        <v>99.4</v>
      </c>
      <c r="S258">
        <v>0.79900000000000004</v>
      </c>
    </row>
    <row r="259" spans="1:19" x14ac:dyDescent="0.2">
      <c r="A259" t="s">
        <v>63</v>
      </c>
      <c r="B259" t="s">
        <v>64</v>
      </c>
      <c r="C259">
        <v>97220701</v>
      </c>
      <c r="D259">
        <v>22048</v>
      </c>
      <c r="E259" t="s">
        <v>20</v>
      </c>
      <c r="F259" t="s">
        <v>21</v>
      </c>
      <c r="G259" t="s">
        <v>22</v>
      </c>
      <c r="H259" t="s">
        <v>41</v>
      </c>
      <c r="I259">
        <v>17.143999999999998</v>
      </c>
      <c r="J259">
        <v>152.77000000000001</v>
      </c>
      <c r="K259">
        <v>135.626</v>
      </c>
      <c r="L259">
        <v>17.143999999999998</v>
      </c>
      <c r="M259">
        <v>100</v>
      </c>
      <c r="N259">
        <v>0.20200000000000001</v>
      </c>
      <c r="O259">
        <v>19.126999999999999</v>
      </c>
      <c r="P259">
        <v>1.9830000000000001</v>
      </c>
      <c r="Q259">
        <v>15.77</v>
      </c>
      <c r="R259">
        <v>92</v>
      </c>
      <c r="S259">
        <v>0.87</v>
      </c>
    </row>
    <row r="260" spans="1:19" x14ac:dyDescent="0.2">
      <c r="A260" t="s">
        <v>63</v>
      </c>
      <c r="B260" t="s">
        <v>64</v>
      </c>
      <c r="C260">
        <v>97220701</v>
      </c>
      <c r="D260">
        <v>22048</v>
      </c>
      <c r="E260" t="s">
        <v>20</v>
      </c>
      <c r="F260" t="s">
        <v>21</v>
      </c>
      <c r="G260" t="s">
        <v>22</v>
      </c>
      <c r="H260" t="s">
        <v>42</v>
      </c>
      <c r="I260">
        <v>13.653</v>
      </c>
      <c r="J260">
        <v>152.77000000000001</v>
      </c>
      <c r="K260">
        <v>139.11699999999999</v>
      </c>
      <c r="L260">
        <v>13.653</v>
      </c>
      <c r="M260">
        <v>100</v>
      </c>
      <c r="N260">
        <v>0.16400000000000001</v>
      </c>
      <c r="O260">
        <v>19.126999999999999</v>
      </c>
      <c r="P260">
        <v>5.4740000000000002</v>
      </c>
      <c r="Q260">
        <v>13.391999999999999</v>
      </c>
      <c r="R260">
        <v>98.1</v>
      </c>
      <c r="S260">
        <v>0.81699999999999995</v>
      </c>
    </row>
    <row r="261" spans="1:19" x14ac:dyDescent="0.2">
      <c r="A261" t="s">
        <v>63</v>
      </c>
      <c r="B261" t="s">
        <v>64</v>
      </c>
      <c r="C261">
        <v>97220701</v>
      </c>
      <c r="D261">
        <v>22048</v>
      </c>
      <c r="E261" t="s">
        <v>20</v>
      </c>
      <c r="F261" t="s">
        <v>21</v>
      </c>
      <c r="G261" t="s">
        <v>22</v>
      </c>
      <c r="H261" t="s">
        <v>37</v>
      </c>
      <c r="I261">
        <v>15.396000000000001</v>
      </c>
      <c r="J261">
        <v>152.77000000000001</v>
      </c>
      <c r="K261">
        <v>137.374</v>
      </c>
      <c r="L261">
        <v>15.396000000000001</v>
      </c>
      <c r="M261">
        <v>100</v>
      </c>
      <c r="N261">
        <v>0.183</v>
      </c>
      <c r="O261">
        <v>19.126999999999999</v>
      </c>
      <c r="P261">
        <v>3.7309999999999999</v>
      </c>
      <c r="Q261">
        <v>14.965999999999999</v>
      </c>
      <c r="R261">
        <v>97.2</v>
      </c>
      <c r="S261">
        <v>0.86699999999999999</v>
      </c>
    </row>
    <row r="262" spans="1:19" x14ac:dyDescent="0.2">
      <c r="A262" t="s">
        <v>63</v>
      </c>
      <c r="B262" t="s">
        <v>64</v>
      </c>
      <c r="C262">
        <v>97220701</v>
      </c>
      <c r="D262">
        <v>22048</v>
      </c>
      <c r="E262" t="s">
        <v>20</v>
      </c>
      <c r="F262" t="s">
        <v>21</v>
      </c>
      <c r="G262" t="s">
        <v>22</v>
      </c>
      <c r="H262" t="s">
        <v>43</v>
      </c>
      <c r="I262">
        <v>17.376999999999999</v>
      </c>
      <c r="J262">
        <v>152.77000000000001</v>
      </c>
      <c r="K262">
        <v>135.393</v>
      </c>
      <c r="L262">
        <v>17.376999999999999</v>
      </c>
      <c r="M262">
        <v>100</v>
      </c>
      <c r="N262">
        <v>0.20399999999999999</v>
      </c>
      <c r="O262">
        <v>19.126999999999999</v>
      </c>
      <c r="P262">
        <v>1.75</v>
      </c>
      <c r="Q262">
        <v>17.376999999999999</v>
      </c>
      <c r="R262">
        <v>100</v>
      </c>
      <c r="S262">
        <v>0.95199999999999996</v>
      </c>
    </row>
    <row r="263" spans="1:19" x14ac:dyDescent="0.2">
      <c r="A263" t="s">
        <v>63</v>
      </c>
      <c r="B263" t="s">
        <v>64</v>
      </c>
      <c r="C263">
        <v>97220701</v>
      </c>
      <c r="D263">
        <v>22048</v>
      </c>
      <c r="E263" t="s">
        <v>20</v>
      </c>
      <c r="F263" t="s">
        <v>21</v>
      </c>
      <c r="G263" t="s">
        <v>22</v>
      </c>
      <c r="H263" t="s">
        <v>44</v>
      </c>
      <c r="I263">
        <v>18.36</v>
      </c>
      <c r="J263">
        <v>152.77000000000001</v>
      </c>
      <c r="K263">
        <v>134.41</v>
      </c>
      <c r="L263">
        <v>18.36</v>
      </c>
      <c r="M263">
        <v>100</v>
      </c>
      <c r="N263">
        <v>0.215</v>
      </c>
      <c r="O263">
        <v>19.126999999999999</v>
      </c>
      <c r="P263">
        <v>0.76700000000000002</v>
      </c>
      <c r="Q263">
        <v>17.181999999999999</v>
      </c>
      <c r="R263">
        <v>93.6</v>
      </c>
      <c r="S263">
        <v>0.91700000000000004</v>
      </c>
    </row>
    <row r="264" spans="1:19" x14ac:dyDescent="0.2">
      <c r="A264" t="s">
        <v>63</v>
      </c>
      <c r="B264" t="s">
        <v>64</v>
      </c>
      <c r="C264">
        <v>97220701</v>
      </c>
      <c r="D264">
        <v>22048</v>
      </c>
      <c r="E264" t="s">
        <v>20</v>
      </c>
      <c r="F264" t="s">
        <v>21</v>
      </c>
      <c r="G264" t="s">
        <v>22</v>
      </c>
      <c r="H264" t="s">
        <v>36</v>
      </c>
      <c r="I264">
        <v>19.126999999999999</v>
      </c>
      <c r="J264">
        <v>152.77000000000001</v>
      </c>
      <c r="K264">
        <v>133.643</v>
      </c>
      <c r="L264">
        <v>19.126999999999999</v>
      </c>
      <c r="M264">
        <v>100</v>
      </c>
      <c r="N264">
        <v>0.223</v>
      </c>
      <c r="O264">
        <v>19.126999999999999</v>
      </c>
      <c r="P264">
        <v>0</v>
      </c>
      <c r="Q264">
        <v>19.126999999999999</v>
      </c>
      <c r="R264">
        <v>100</v>
      </c>
      <c r="S264">
        <v>1</v>
      </c>
    </row>
    <row r="265" spans="1:19" x14ac:dyDescent="0.2">
      <c r="A265" t="s">
        <v>63</v>
      </c>
      <c r="B265" t="s">
        <v>64</v>
      </c>
      <c r="C265">
        <v>97220701</v>
      </c>
      <c r="D265">
        <v>22048</v>
      </c>
      <c r="E265" t="s">
        <v>20</v>
      </c>
      <c r="F265" t="s">
        <v>21</v>
      </c>
      <c r="G265" t="s">
        <v>22</v>
      </c>
      <c r="H265" t="s">
        <v>35</v>
      </c>
      <c r="I265">
        <v>9.7089999999999996</v>
      </c>
      <c r="J265">
        <v>152.77000000000001</v>
      </c>
      <c r="K265">
        <v>143.06100000000001</v>
      </c>
      <c r="L265">
        <v>9.7089999999999996</v>
      </c>
      <c r="M265">
        <v>100</v>
      </c>
      <c r="N265">
        <v>0.12</v>
      </c>
      <c r="O265">
        <v>19.126999999999999</v>
      </c>
      <c r="P265">
        <v>9.4179999999999993</v>
      </c>
      <c r="Q265">
        <v>9.7089999999999996</v>
      </c>
      <c r="R265">
        <v>100</v>
      </c>
      <c r="S265">
        <v>0.67300000000000004</v>
      </c>
    </row>
    <row r="266" spans="1:19" x14ac:dyDescent="0.2">
      <c r="A266" t="s">
        <v>79</v>
      </c>
      <c r="B266" t="s">
        <v>80</v>
      </c>
      <c r="C266">
        <v>3926342</v>
      </c>
      <c r="D266">
        <v>4431</v>
      </c>
      <c r="E266" t="s">
        <v>20</v>
      </c>
      <c r="F266" t="s">
        <v>21</v>
      </c>
      <c r="G266" t="s">
        <v>22</v>
      </c>
      <c r="H266" t="s">
        <v>32</v>
      </c>
      <c r="I266">
        <v>103.399</v>
      </c>
      <c r="J266">
        <v>72.126000000000005</v>
      </c>
      <c r="K266">
        <v>-31.273</v>
      </c>
      <c r="L266">
        <v>66.174000000000007</v>
      </c>
      <c r="M266">
        <v>64</v>
      </c>
      <c r="N266">
        <v>0.754</v>
      </c>
      <c r="O266">
        <v>36.298999999999999</v>
      </c>
      <c r="P266">
        <v>-67.099999999999994</v>
      </c>
      <c r="Q266">
        <v>33.262</v>
      </c>
      <c r="R266">
        <v>32.200000000000003</v>
      </c>
      <c r="S266">
        <v>0.47599999999999998</v>
      </c>
    </row>
    <row r="267" spans="1:19" x14ac:dyDescent="0.2">
      <c r="A267" t="s">
        <v>79</v>
      </c>
      <c r="B267" t="s">
        <v>80</v>
      </c>
      <c r="C267">
        <v>3926342</v>
      </c>
      <c r="D267">
        <v>4431</v>
      </c>
      <c r="E267" t="s">
        <v>20</v>
      </c>
      <c r="F267" t="s">
        <v>21</v>
      </c>
      <c r="G267" t="s">
        <v>22</v>
      </c>
      <c r="H267" t="s">
        <v>30</v>
      </c>
      <c r="I267">
        <v>60.862000000000002</v>
      </c>
      <c r="J267">
        <v>72.126000000000005</v>
      </c>
      <c r="K267">
        <v>11.263999999999999</v>
      </c>
      <c r="L267">
        <v>58.301000000000002</v>
      </c>
      <c r="M267">
        <v>95.8</v>
      </c>
      <c r="N267">
        <v>0.877</v>
      </c>
      <c r="O267">
        <v>36.298999999999999</v>
      </c>
      <c r="P267">
        <v>-24.562999999999999</v>
      </c>
      <c r="Q267">
        <v>32.886000000000003</v>
      </c>
      <c r="R267">
        <v>54</v>
      </c>
      <c r="S267">
        <v>0.67700000000000005</v>
      </c>
    </row>
    <row r="268" spans="1:19" x14ac:dyDescent="0.2">
      <c r="A268" t="s">
        <v>79</v>
      </c>
      <c r="B268" t="s">
        <v>80</v>
      </c>
      <c r="C268">
        <v>3926342</v>
      </c>
      <c r="D268">
        <v>4431</v>
      </c>
      <c r="E268" t="s">
        <v>20</v>
      </c>
      <c r="F268" t="s">
        <v>21</v>
      </c>
      <c r="G268" t="s">
        <v>22</v>
      </c>
      <c r="H268" t="s">
        <v>24</v>
      </c>
      <c r="I268">
        <v>56.225000000000001</v>
      </c>
      <c r="J268">
        <v>72.126000000000005</v>
      </c>
      <c r="K268">
        <v>15.901</v>
      </c>
      <c r="L268">
        <v>56.225000000000001</v>
      </c>
      <c r="M268">
        <v>100</v>
      </c>
      <c r="N268">
        <v>0.876</v>
      </c>
      <c r="O268">
        <v>36.298999999999999</v>
      </c>
      <c r="P268">
        <v>-19.925999999999998</v>
      </c>
      <c r="Q268">
        <v>25.853000000000002</v>
      </c>
      <c r="R268">
        <v>46</v>
      </c>
      <c r="S268">
        <v>0.55900000000000005</v>
      </c>
    </row>
    <row r="269" spans="1:19" x14ac:dyDescent="0.2">
      <c r="A269" t="s">
        <v>79</v>
      </c>
      <c r="B269" t="s">
        <v>80</v>
      </c>
      <c r="C269">
        <v>3926342</v>
      </c>
      <c r="D269">
        <v>4431</v>
      </c>
      <c r="E269" t="s">
        <v>20</v>
      </c>
      <c r="F269" t="s">
        <v>21</v>
      </c>
      <c r="G269" t="s">
        <v>22</v>
      </c>
      <c r="H269" t="s">
        <v>31</v>
      </c>
      <c r="I269">
        <v>61.054000000000002</v>
      </c>
      <c r="J269">
        <v>72.126000000000005</v>
      </c>
      <c r="K269">
        <v>11.071999999999999</v>
      </c>
      <c r="L269">
        <v>58.497</v>
      </c>
      <c r="M269">
        <v>95.8</v>
      </c>
      <c r="N269">
        <v>0.878</v>
      </c>
      <c r="O269">
        <v>36.298999999999999</v>
      </c>
      <c r="P269">
        <v>-24.754999999999999</v>
      </c>
      <c r="Q269">
        <v>34.28</v>
      </c>
      <c r="R269">
        <v>56.1</v>
      </c>
      <c r="S269">
        <v>0.70399999999999996</v>
      </c>
    </row>
    <row r="270" spans="1:19" x14ac:dyDescent="0.2">
      <c r="A270" t="s">
        <v>79</v>
      </c>
      <c r="B270" t="s">
        <v>80</v>
      </c>
      <c r="C270">
        <v>3926342</v>
      </c>
      <c r="D270">
        <v>4431</v>
      </c>
      <c r="E270" t="s">
        <v>20</v>
      </c>
      <c r="F270" t="s">
        <v>21</v>
      </c>
      <c r="G270" t="s">
        <v>22</v>
      </c>
      <c r="H270" t="s">
        <v>29</v>
      </c>
      <c r="I270">
        <v>63.764000000000003</v>
      </c>
      <c r="J270">
        <v>72.126000000000005</v>
      </c>
      <c r="K270">
        <v>8.3620000000000001</v>
      </c>
      <c r="L270">
        <v>60.387999999999998</v>
      </c>
      <c r="M270">
        <v>94.7</v>
      </c>
      <c r="N270">
        <v>0.88900000000000001</v>
      </c>
      <c r="O270">
        <v>36.298999999999999</v>
      </c>
      <c r="P270">
        <v>-27.465</v>
      </c>
      <c r="Q270">
        <v>34.506</v>
      </c>
      <c r="R270">
        <v>54.1</v>
      </c>
      <c r="S270">
        <v>0.69</v>
      </c>
    </row>
    <row r="271" spans="1:19" x14ac:dyDescent="0.2">
      <c r="A271" t="s">
        <v>79</v>
      </c>
      <c r="B271" t="s">
        <v>80</v>
      </c>
      <c r="C271">
        <v>3926342</v>
      </c>
      <c r="D271">
        <v>4431</v>
      </c>
      <c r="E271" t="s">
        <v>20</v>
      </c>
      <c r="F271" t="s">
        <v>21</v>
      </c>
      <c r="G271" t="s">
        <v>22</v>
      </c>
      <c r="H271" t="s">
        <v>28</v>
      </c>
      <c r="I271">
        <v>66.290999999999997</v>
      </c>
      <c r="J271">
        <v>72.126000000000005</v>
      </c>
      <c r="K271">
        <v>5.835</v>
      </c>
      <c r="L271">
        <v>60.529000000000003</v>
      </c>
      <c r="M271">
        <v>91.3</v>
      </c>
      <c r="N271">
        <v>0.875</v>
      </c>
      <c r="O271">
        <v>36.298999999999999</v>
      </c>
      <c r="P271">
        <v>-29.992000000000001</v>
      </c>
      <c r="Q271">
        <v>35.045999999999999</v>
      </c>
      <c r="R271">
        <v>52.9</v>
      </c>
      <c r="S271">
        <v>0.68300000000000005</v>
      </c>
    </row>
    <row r="272" spans="1:19" x14ac:dyDescent="0.2">
      <c r="A272" t="s">
        <v>79</v>
      </c>
      <c r="B272" t="s">
        <v>80</v>
      </c>
      <c r="C272">
        <v>3926342</v>
      </c>
      <c r="D272">
        <v>4431</v>
      </c>
      <c r="E272" t="s">
        <v>20</v>
      </c>
      <c r="F272" t="s">
        <v>21</v>
      </c>
      <c r="G272" t="s">
        <v>22</v>
      </c>
      <c r="H272" t="s">
        <v>33</v>
      </c>
      <c r="I272">
        <v>15.093</v>
      </c>
      <c r="J272">
        <v>72.126000000000005</v>
      </c>
      <c r="K272">
        <v>57.033000000000001</v>
      </c>
      <c r="L272">
        <v>13.923999999999999</v>
      </c>
      <c r="M272">
        <v>92.3</v>
      </c>
      <c r="N272">
        <v>0.31900000000000001</v>
      </c>
      <c r="O272">
        <v>36.298999999999999</v>
      </c>
      <c r="P272">
        <v>21.206</v>
      </c>
      <c r="Q272">
        <v>13.535</v>
      </c>
      <c r="R272">
        <v>89.7</v>
      </c>
      <c r="S272">
        <v>0.52700000000000002</v>
      </c>
    </row>
    <row r="273" spans="1:19" x14ac:dyDescent="0.2">
      <c r="A273" t="s">
        <v>79</v>
      </c>
      <c r="B273" t="s">
        <v>80</v>
      </c>
      <c r="C273">
        <v>3926342</v>
      </c>
      <c r="D273">
        <v>4431</v>
      </c>
      <c r="E273" t="s">
        <v>20</v>
      </c>
      <c r="F273" t="s">
        <v>21</v>
      </c>
      <c r="G273" t="s">
        <v>22</v>
      </c>
      <c r="H273" t="s">
        <v>27</v>
      </c>
      <c r="I273">
        <v>91.338999999999999</v>
      </c>
      <c r="J273">
        <v>72.126000000000005</v>
      </c>
      <c r="K273">
        <v>-19.213000000000001</v>
      </c>
      <c r="L273">
        <v>69.284999999999997</v>
      </c>
      <c r="M273">
        <v>75.900000000000006</v>
      </c>
      <c r="N273">
        <v>0.84799999999999998</v>
      </c>
      <c r="O273">
        <v>36.298999999999999</v>
      </c>
      <c r="P273">
        <v>-55.04</v>
      </c>
      <c r="Q273">
        <v>36.052</v>
      </c>
      <c r="R273">
        <v>39.5</v>
      </c>
      <c r="S273">
        <v>0.56499999999999995</v>
      </c>
    </row>
    <row r="274" spans="1:19" x14ac:dyDescent="0.2">
      <c r="A274" t="s">
        <v>79</v>
      </c>
      <c r="B274" t="s">
        <v>80</v>
      </c>
      <c r="C274">
        <v>3926342</v>
      </c>
      <c r="D274">
        <v>4431</v>
      </c>
      <c r="E274" t="s">
        <v>20</v>
      </c>
      <c r="F274" t="s">
        <v>21</v>
      </c>
      <c r="G274" t="s">
        <v>22</v>
      </c>
      <c r="H274" t="s">
        <v>26</v>
      </c>
      <c r="I274">
        <v>90.260999999999996</v>
      </c>
      <c r="J274">
        <v>72.126000000000005</v>
      </c>
      <c r="K274">
        <v>-18.135000000000002</v>
      </c>
      <c r="L274">
        <v>67.61</v>
      </c>
      <c r="M274">
        <v>74.900000000000006</v>
      </c>
      <c r="N274">
        <v>0.83299999999999996</v>
      </c>
      <c r="O274">
        <v>36.298999999999999</v>
      </c>
      <c r="P274">
        <v>-53.962000000000003</v>
      </c>
      <c r="Q274">
        <v>35.206000000000003</v>
      </c>
      <c r="R274">
        <v>39</v>
      </c>
      <c r="S274">
        <v>0.55600000000000005</v>
      </c>
    </row>
    <row r="275" spans="1:19" x14ac:dyDescent="0.2">
      <c r="A275" t="s">
        <v>79</v>
      </c>
      <c r="B275" t="s">
        <v>80</v>
      </c>
      <c r="C275">
        <v>3926342</v>
      </c>
      <c r="D275">
        <v>4431</v>
      </c>
      <c r="E275" t="s">
        <v>20</v>
      </c>
      <c r="F275" t="s">
        <v>21</v>
      </c>
      <c r="G275" t="s">
        <v>22</v>
      </c>
      <c r="H275" t="s">
        <v>25</v>
      </c>
      <c r="I275">
        <v>72.126000000000005</v>
      </c>
      <c r="J275">
        <v>72.126000000000005</v>
      </c>
      <c r="K275">
        <v>0</v>
      </c>
      <c r="L275">
        <v>72.126000000000005</v>
      </c>
      <c r="M275">
        <v>100</v>
      </c>
      <c r="N275">
        <v>1</v>
      </c>
      <c r="O275">
        <v>36.298999999999999</v>
      </c>
      <c r="P275">
        <v>-35.826999999999998</v>
      </c>
      <c r="Q275">
        <v>35.472999999999999</v>
      </c>
      <c r="R275">
        <v>49.2</v>
      </c>
      <c r="S275">
        <v>0.65400000000000003</v>
      </c>
    </row>
    <row r="276" spans="1:19" x14ac:dyDescent="0.2">
      <c r="A276" t="s">
        <v>79</v>
      </c>
      <c r="B276" t="s">
        <v>80</v>
      </c>
      <c r="C276">
        <v>3926342</v>
      </c>
      <c r="D276">
        <v>4431</v>
      </c>
      <c r="E276" t="s">
        <v>20</v>
      </c>
      <c r="F276" t="s">
        <v>21</v>
      </c>
      <c r="G276" t="s">
        <v>22</v>
      </c>
      <c r="H276" t="s">
        <v>23</v>
      </c>
      <c r="I276">
        <v>94.703000000000003</v>
      </c>
      <c r="J276">
        <v>72.126000000000005</v>
      </c>
      <c r="K276">
        <v>-22.577000000000002</v>
      </c>
      <c r="L276">
        <v>67.626000000000005</v>
      </c>
      <c r="M276">
        <v>71.400000000000006</v>
      </c>
      <c r="N276">
        <v>0.81100000000000005</v>
      </c>
      <c r="O276">
        <v>36.298999999999999</v>
      </c>
      <c r="P276">
        <v>-58.404000000000003</v>
      </c>
      <c r="Q276">
        <v>36.298999999999999</v>
      </c>
      <c r="R276">
        <v>38.299999999999997</v>
      </c>
      <c r="S276">
        <v>0.55400000000000005</v>
      </c>
    </row>
    <row r="277" spans="1:19" x14ac:dyDescent="0.2">
      <c r="A277" t="s">
        <v>79</v>
      </c>
      <c r="B277" t="s">
        <v>80</v>
      </c>
      <c r="C277">
        <v>3926342</v>
      </c>
      <c r="D277">
        <v>4431</v>
      </c>
      <c r="E277" t="s">
        <v>20</v>
      </c>
      <c r="F277" t="s">
        <v>21</v>
      </c>
      <c r="G277" t="s">
        <v>22</v>
      </c>
      <c r="H277" t="s">
        <v>38</v>
      </c>
      <c r="I277">
        <v>53.177</v>
      </c>
      <c r="J277">
        <v>72.126000000000005</v>
      </c>
      <c r="K277">
        <v>18.949000000000002</v>
      </c>
      <c r="L277">
        <v>50.91</v>
      </c>
      <c r="M277">
        <v>95.7</v>
      </c>
      <c r="N277">
        <v>0.81299999999999994</v>
      </c>
      <c r="O277">
        <v>36.298999999999999</v>
      </c>
      <c r="P277">
        <v>-16.878</v>
      </c>
      <c r="Q277">
        <v>32.299999999999997</v>
      </c>
      <c r="R277">
        <v>60.7</v>
      </c>
      <c r="S277">
        <v>0.72199999999999998</v>
      </c>
    </row>
    <row r="278" spans="1:19" x14ac:dyDescent="0.2">
      <c r="A278" t="s">
        <v>79</v>
      </c>
      <c r="B278" t="s">
        <v>80</v>
      </c>
      <c r="C278">
        <v>3926342</v>
      </c>
      <c r="D278">
        <v>4431</v>
      </c>
      <c r="E278" t="s">
        <v>20</v>
      </c>
      <c r="F278" t="s">
        <v>21</v>
      </c>
      <c r="G278" t="s">
        <v>22</v>
      </c>
      <c r="H278" t="s">
        <v>39</v>
      </c>
      <c r="I278">
        <v>6.66</v>
      </c>
      <c r="J278">
        <v>72.126000000000005</v>
      </c>
      <c r="K278">
        <v>65.465999999999994</v>
      </c>
      <c r="L278">
        <v>6.66</v>
      </c>
      <c r="M278">
        <v>100</v>
      </c>
      <c r="N278">
        <v>0.16900000000000001</v>
      </c>
      <c r="O278">
        <v>36.298999999999999</v>
      </c>
      <c r="P278">
        <v>29.638999999999999</v>
      </c>
      <c r="Q278">
        <v>6.66</v>
      </c>
      <c r="R278">
        <v>100</v>
      </c>
      <c r="S278">
        <v>0.31</v>
      </c>
    </row>
    <row r="279" spans="1:19" x14ac:dyDescent="0.2">
      <c r="A279" t="s">
        <v>79</v>
      </c>
      <c r="B279" t="s">
        <v>80</v>
      </c>
      <c r="C279">
        <v>3926342</v>
      </c>
      <c r="D279">
        <v>4431</v>
      </c>
      <c r="E279" t="s">
        <v>20</v>
      </c>
      <c r="F279" t="s">
        <v>21</v>
      </c>
      <c r="G279" t="s">
        <v>22</v>
      </c>
      <c r="H279" t="s">
        <v>40</v>
      </c>
      <c r="I279">
        <v>8.6579999999999995</v>
      </c>
      <c r="J279">
        <v>72.126000000000005</v>
      </c>
      <c r="K279">
        <v>63.468000000000004</v>
      </c>
      <c r="L279">
        <v>8.1359999999999992</v>
      </c>
      <c r="M279">
        <v>94</v>
      </c>
      <c r="N279">
        <v>0.20100000000000001</v>
      </c>
      <c r="O279">
        <v>36.298999999999999</v>
      </c>
      <c r="P279">
        <v>27.640999999999998</v>
      </c>
      <c r="Q279">
        <v>8.2439999999999998</v>
      </c>
      <c r="R279">
        <v>95.2</v>
      </c>
      <c r="S279">
        <v>0.36699999999999999</v>
      </c>
    </row>
    <row r="280" spans="1:19" x14ac:dyDescent="0.2">
      <c r="A280" t="s">
        <v>79</v>
      </c>
      <c r="B280" t="s">
        <v>80</v>
      </c>
      <c r="C280">
        <v>3926342</v>
      </c>
      <c r="D280">
        <v>4431</v>
      </c>
      <c r="E280" t="s">
        <v>20</v>
      </c>
      <c r="F280" t="s">
        <v>21</v>
      </c>
      <c r="G280" t="s">
        <v>22</v>
      </c>
      <c r="H280" t="s">
        <v>34</v>
      </c>
      <c r="I280">
        <v>8.9779999999999998</v>
      </c>
      <c r="J280">
        <v>72.126000000000005</v>
      </c>
      <c r="K280">
        <v>63.148000000000003</v>
      </c>
      <c r="L280">
        <v>8.9779999999999998</v>
      </c>
      <c r="M280">
        <v>100</v>
      </c>
      <c r="N280">
        <v>0.221</v>
      </c>
      <c r="O280">
        <v>36.298999999999999</v>
      </c>
      <c r="P280">
        <v>27.321000000000002</v>
      </c>
      <c r="Q280">
        <v>8.9779999999999998</v>
      </c>
      <c r="R280">
        <v>100</v>
      </c>
      <c r="S280">
        <v>0.39700000000000002</v>
      </c>
    </row>
    <row r="281" spans="1:19" x14ac:dyDescent="0.2">
      <c r="A281" t="s">
        <v>79</v>
      </c>
      <c r="B281" t="s">
        <v>80</v>
      </c>
      <c r="C281">
        <v>3926342</v>
      </c>
      <c r="D281">
        <v>4431</v>
      </c>
      <c r="E281" t="s">
        <v>20</v>
      </c>
      <c r="F281" t="s">
        <v>21</v>
      </c>
      <c r="G281" t="s">
        <v>22</v>
      </c>
      <c r="H281" t="s">
        <v>41</v>
      </c>
      <c r="I281">
        <v>13.605</v>
      </c>
      <c r="J281">
        <v>72.126000000000005</v>
      </c>
      <c r="K281">
        <v>58.521000000000001</v>
      </c>
      <c r="L281">
        <v>12.132</v>
      </c>
      <c r="M281">
        <v>89.2</v>
      </c>
      <c r="N281">
        <v>0.28299999999999997</v>
      </c>
      <c r="O281">
        <v>36.298999999999999</v>
      </c>
      <c r="P281">
        <v>22.693999999999999</v>
      </c>
      <c r="Q281">
        <v>12.221</v>
      </c>
      <c r="R281">
        <v>89.8</v>
      </c>
      <c r="S281">
        <v>0.49</v>
      </c>
    </row>
    <row r="282" spans="1:19" x14ac:dyDescent="0.2">
      <c r="A282" t="s">
        <v>79</v>
      </c>
      <c r="B282" t="s">
        <v>80</v>
      </c>
      <c r="C282">
        <v>3926342</v>
      </c>
      <c r="D282">
        <v>4431</v>
      </c>
      <c r="E282" t="s">
        <v>20</v>
      </c>
      <c r="F282" t="s">
        <v>21</v>
      </c>
      <c r="G282" t="s">
        <v>22</v>
      </c>
      <c r="H282" t="s">
        <v>42</v>
      </c>
      <c r="I282">
        <v>8.0150000000000006</v>
      </c>
      <c r="J282">
        <v>72.126000000000005</v>
      </c>
      <c r="K282">
        <v>64.111000000000004</v>
      </c>
      <c r="L282">
        <v>8.0150000000000006</v>
      </c>
      <c r="M282">
        <v>100</v>
      </c>
      <c r="N282">
        <v>0.2</v>
      </c>
      <c r="O282">
        <v>36.298999999999999</v>
      </c>
      <c r="P282">
        <v>28.283999999999999</v>
      </c>
      <c r="Q282">
        <v>8.0150000000000006</v>
      </c>
      <c r="R282">
        <v>100</v>
      </c>
      <c r="S282">
        <v>0.36199999999999999</v>
      </c>
    </row>
    <row r="283" spans="1:19" x14ac:dyDescent="0.2">
      <c r="A283" t="s">
        <v>79</v>
      </c>
      <c r="B283" t="s">
        <v>80</v>
      </c>
      <c r="C283">
        <v>3926342</v>
      </c>
      <c r="D283">
        <v>4431</v>
      </c>
      <c r="E283" t="s">
        <v>20</v>
      </c>
      <c r="F283" t="s">
        <v>21</v>
      </c>
      <c r="G283" t="s">
        <v>22</v>
      </c>
      <c r="H283" t="s">
        <v>37</v>
      </c>
      <c r="I283">
        <v>15.093</v>
      </c>
      <c r="J283">
        <v>72.126000000000005</v>
      </c>
      <c r="K283">
        <v>57.033000000000001</v>
      </c>
      <c r="L283">
        <v>13.923999999999999</v>
      </c>
      <c r="M283">
        <v>92.3</v>
      </c>
      <c r="N283">
        <v>0.31900000000000001</v>
      </c>
      <c r="O283">
        <v>36.298999999999999</v>
      </c>
      <c r="P283">
        <v>21.206</v>
      </c>
      <c r="Q283">
        <v>13.535</v>
      </c>
      <c r="R283">
        <v>89.7</v>
      </c>
      <c r="S283">
        <v>0.52700000000000002</v>
      </c>
    </row>
    <row r="284" spans="1:19" x14ac:dyDescent="0.2">
      <c r="A284" t="s">
        <v>79</v>
      </c>
      <c r="B284" t="s">
        <v>80</v>
      </c>
      <c r="C284">
        <v>3926342</v>
      </c>
      <c r="D284">
        <v>4431</v>
      </c>
      <c r="E284" t="s">
        <v>20</v>
      </c>
      <c r="F284" t="s">
        <v>21</v>
      </c>
      <c r="G284" t="s">
        <v>22</v>
      </c>
      <c r="H284" t="s">
        <v>43</v>
      </c>
      <c r="I284">
        <v>11.129</v>
      </c>
      <c r="J284">
        <v>72.126000000000005</v>
      </c>
      <c r="K284">
        <v>60.997</v>
      </c>
      <c r="L284">
        <v>9.782</v>
      </c>
      <c r="M284">
        <v>87.9</v>
      </c>
      <c r="N284">
        <v>0.23499999999999999</v>
      </c>
      <c r="O284">
        <v>36.298999999999999</v>
      </c>
      <c r="P284">
        <v>25.17</v>
      </c>
      <c r="Q284">
        <v>9.8360000000000003</v>
      </c>
      <c r="R284">
        <v>88.4</v>
      </c>
      <c r="S284">
        <v>0.41499999999999998</v>
      </c>
    </row>
    <row r="285" spans="1:19" x14ac:dyDescent="0.2">
      <c r="A285" t="s">
        <v>79</v>
      </c>
      <c r="B285" t="s">
        <v>80</v>
      </c>
      <c r="C285">
        <v>3926342</v>
      </c>
      <c r="D285">
        <v>4431</v>
      </c>
      <c r="E285" t="s">
        <v>20</v>
      </c>
      <c r="F285" t="s">
        <v>21</v>
      </c>
      <c r="G285" t="s">
        <v>22</v>
      </c>
      <c r="H285" t="s">
        <v>44</v>
      </c>
      <c r="I285">
        <v>90.260999999999996</v>
      </c>
      <c r="J285">
        <v>72.126000000000005</v>
      </c>
      <c r="K285">
        <v>-18.135000000000002</v>
      </c>
      <c r="L285">
        <v>67.61</v>
      </c>
      <c r="M285">
        <v>74.900000000000006</v>
      </c>
      <c r="N285">
        <v>0.83299999999999996</v>
      </c>
      <c r="O285">
        <v>36.298999999999999</v>
      </c>
      <c r="P285">
        <v>-53.962000000000003</v>
      </c>
      <c r="Q285">
        <v>35.206000000000003</v>
      </c>
      <c r="R285">
        <v>39</v>
      </c>
      <c r="S285">
        <v>0.55600000000000005</v>
      </c>
    </row>
    <row r="286" spans="1:19" x14ac:dyDescent="0.2">
      <c r="A286" t="s">
        <v>79</v>
      </c>
      <c r="B286" t="s">
        <v>80</v>
      </c>
      <c r="C286">
        <v>3926342</v>
      </c>
      <c r="D286">
        <v>4431</v>
      </c>
      <c r="E286" t="s">
        <v>20</v>
      </c>
      <c r="F286" t="s">
        <v>21</v>
      </c>
      <c r="G286" t="s">
        <v>22</v>
      </c>
      <c r="H286" t="s">
        <v>36</v>
      </c>
      <c r="I286">
        <v>36.298999999999999</v>
      </c>
      <c r="J286">
        <v>72.126000000000005</v>
      </c>
      <c r="K286">
        <v>35.826999999999998</v>
      </c>
      <c r="L286">
        <v>35.472999999999999</v>
      </c>
      <c r="M286">
        <v>97.7</v>
      </c>
      <c r="N286">
        <v>0.65400000000000003</v>
      </c>
      <c r="O286">
        <v>36.298999999999999</v>
      </c>
      <c r="P286">
        <v>0</v>
      </c>
      <c r="Q286">
        <v>36.298999999999999</v>
      </c>
      <c r="R286">
        <v>100</v>
      </c>
      <c r="S286">
        <v>1</v>
      </c>
    </row>
    <row r="287" spans="1:19" x14ac:dyDescent="0.2">
      <c r="A287" t="s">
        <v>79</v>
      </c>
      <c r="B287" t="s">
        <v>80</v>
      </c>
      <c r="C287">
        <v>3926342</v>
      </c>
      <c r="D287">
        <v>4431</v>
      </c>
      <c r="E287" t="s">
        <v>20</v>
      </c>
      <c r="F287" t="s">
        <v>21</v>
      </c>
      <c r="G287" t="s">
        <v>22</v>
      </c>
      <c r="H287" t="s">
        <v>35</v>
      </c>
      <c r="I287">
        <v>6.2370000000000001</v>
      </c>
      <c r="J287">
        <v>72.126000000000005</v>
      </c>
      <c r="K287">
        <v>65.888999999999996</v>
      </c>
      <c r="L287">
        <v>6.165</v>
      </c>
      <c r="M287">
        <v>98.8</v>
      </c>
      <c r="N287">
        <v>0.157</v>
      </c>
      <c r="O287">
        <v>36.298999999999999</v>
      </c>
      <c r="P287">
        <v>30.062000000000001</v>
      </c>
      <c r="Q287">
        <v>6.1070000000000002</v>
      </c>
      <c r="R287">
        <v>97.9</v>
      </c>
      <c r="S287">
        <v>0.28699999999999998</v>
      </c>
    </row>
    <row r="288" spans="1:19" x14ac:dyDescent="0.2">
      <c r="A288" t="s">
        <v>18</v>
      </c>
      <c r="B288" t="s">
        <v>19</v>
      </c>
      <c r="C288">
        <v>95801635</v>
      </c>
      <c r="D288">
        <v>21887</v>
      </c>
      <c r="E288" t="s">
        <v>20</v>
      </c>
      <c r="F288" t="s">
        <v>21</v>
      </c>
      <c r="G288" t="s">
        <v>22</v>
      </c>
      <c r="H288" t="s">
        <v>32</v>
      </c>
      <c r="I288">
        <v>16.009</v>
      </c>
      <c r="J288">
        <v>21.315999999999999</v>
      </c>
      <c r="K288">
        <v>5.3070000000000004</v>
      </c>
      <c r="L288">
        <v>14.722</v>
      </c>
      <c r="M288">
        <v>92</v>
      </c>
      <c r="N288">
        <v>0.78900000000000003</v>
      </c>
      <c r="O288">
        <v>14.832000000000001</v>
      </c>
      <c r="P288">
        <v>-1.177</v>
      </c>
      <c r="Q288">
        <v>13.285</v>
      </c>
      <c r="R288">
        <v>83</v>
      </c>
      <c r="S288">
        <v>0.86199999999999999</v>
      </c>
    </row>
    <row r="289" spans="1:19" x14ac:dyDescent="0.2">
      <c r="A289" t="s">
        <v>18</v>
      </c>
      <c r="B289" t="s">
        <v>19</v>
      </c>
      <c r="C289">
        <v>95801635</v>
      </c>
      <c r="D289">
        <v>21887</v>
      </c>
      <c r="E289" t="s">
        <v>20</v>
      </c>
      <c r="F289" t="s">
        <v>21</v>
      </c>
      <c r="G289" t="s">
        <v>22</v>
      </c>
      <c r="H289" t="s">
        <v>30</v>
      </c>
      <c r="I289">
        <v>12.4</v>
      </c>
      <c r="J289">
        <v>21.315999999999999</v>
      </c>
      <c r="K289">
        <v>8.9160000000000004</v>
      </c>
      <c r="L289">
        <v>12.4</v>
      </c>
      <c r="M289">
        <v>100</v>
      </c>
      <c r="N289">
        <v>0.73599999999999999</v>
      </c>
      <c r="O289">
        <v>14.832000000000001</v>
      </c>
      <c r="P289">
        <v>2.4319999999999999</v>
      </c>
      <c r="Q289">
        <v>10.266</v>
      </c>
      <c r="R289">
        <v>82.8</v>
      </c>
      <c r="S289">
        <v>0.754</v>
      </c>
    </row>
    <row r="290" spans="1:19" x14ac:dyDescent="0.2">
      <c r="A290" t="s">
        <v>18</v>
      </c>
      <c r="B290" t="s">
        <v>19</v>
      </c>
      <c r="C290">
        <v>95801635</v>
      </c>
      <c r="D290">
        <v>21887</v>
      </c>
      <c r="E290" t="s">
        <v>20</v>
      </c>
      <c r="F290" t="s">
        <v>21</v>
      </c>
      <c r="G290" t="s">
        <v>22</v>
      </c>
      <c r="H290" t="s">
        <v>24</v>
      </c>
      <c r="I290">
        <v>12.574</v>
      </c>
      <c r="J290">
        <v>21.315999999999999</v>
      </c>
      <c r="K290">
        <v>8.7420000000000009</v>
      </c>
      <c r="L290">
        <v>12.574</v>
      </c>
      <c r="M290">
        <v>100</v>
      </c>
      <c r="N290">
        <v>0.74199999999999999</v>
      </c>
      <c r="O290">
        <v>14.832000000000001</v>
      </c>
      <c r="P290">
        <v>2.258</v>
      </c>
      <c r="Q290">
        <v>11.78</v>
      </c>
      <c r="R290">
        <v>93.7</v>
      </c>
      <c r="S290">
        <v>0.86</v>
      </c>
    </row>
    <row r="291" spans="1:19" x14ac:dyDescent="0.2">
      <c r="A291" t="s">
        <v>18</v>
      </c>
      <c r="B291" t="s">
        <v>19</v>
      </c>
      <c r="C291">
        <v>95801635</v>
      </c>
      <c r="D291">
        <v>21887</v>
      </c>
      <c r="E291" t="s">
        <v>20</v>
      </c>
      <c r="F291" t="s">
        <v>21</v>
      </c>
      <c r="G291" t="s">
        <v>22</v>
      </c>
      <c r="H291" t="s">
        <v>31</v>
      </c>
      <c r="I291">
        <v>16.707000000000001</v>
      </c>
      <c r="J291">
        <v>21.315999999999999</v>
      </c>
      <c r="K291">
        <v>4.609</v>
      </c>
      <c r="L291">
        <v>15.24</v>
      </c>
      <c r="M291">
        <v>91.2</v>
      </c>
      <c r="N291">
        <v>0.80200000000000005</v>
      </c>
      <c r="O291">
        <v>14.832000000000001</v>
      </c>
      <c r="P291">
        <v>-1.875</v>
      </c>
      <c r="Q291">
        <v>13.225</v>
      </c>
      <c r="R291">
        <v>79.2</v>
      </c>
      <c r="S291">
        <v>0.83899999999999997</v>
      </c>
    </row>
    <row r="292" spans="1:19" x14ac:dyDescent="0.2">
      <c r="A292" t="s">
        <v>18</v>
      </c>
      <c r="B292" t="s">
        <v>19</v>
      </c>
      <c r="C292">
        <v>95801635</v>
      </c>
      <c r="D292">
        <v>21887</v>
      </c>
      <c r="E292" t="s">
        <v>20</v>
      </c>
      <c r="F292" t="s">
        <v>21</v>
      </c>
      <c r="G292" t="s">
        <v>22</v>
      </c>
      <c r="H292" t="s">
        <v>29</v>
      </c>
      <c r="I292">
        <v>11.29</v>
      </c>
      <c r="J292">
        <v>21.315999999999999</v>
      </c>
      <c r="K292">
        <v>10.026</v>
      </c>
      <c r="L292">
        <v>11.29</v>
      </c>
      <c r="M292">
        <v>100</v>
      </c>
      <c r="N292">
        <v>0.69299999999999995</v>
      </c>
      <c r="O292">
        <v>14.832000000000001</v>
      </c>
      <c r="P292">
        <v>3.5419999999999998</v>
      </c>
      <c r="Q292">
        <v>11.29</v>
      </c>
      <c r="R292">
        <v>100</v>
      </c>
      <c r="S292">
        <v>0.86399999999999999</v>
      </c>
    </row>
    <row r="293" spans="1:19" x14ac:dyDescent="0.2">
      <c r="A293" t="s">
        <v>18</v>
      </c>
      <c r="B293" t="s">
        <v>19</v>
      </c>
      <c r="C293">
        <v>95801635</v>
      </c>
      <c r="D293">
        <v>21887</v>
      </c>
      <c r="E293" t="s">
        <v>20</v>
      </c>
      <c r="F293" t="s">
        <v>21</v>
      </c>
      <c r="G293" t="s">
        <v>22</v>
      </c>
      <c r="H293" t="s">
        <v>28</v>
      </c>
      <c r="I293">
        <v>14.727</v>
      </c>
      <c r="J293">
        <v>21.315999999999999</v>
      </c>
      <c r="K293">
        <v>6.5890000000000004</v>
      </c>
      <c r="L293">
        <v>13.958</v>
      </c>
      <c r="M293">
        <v>94.8</v>
      </c>
      <c r="N293">
        <v>0.77500000000000002</v>
      </c>
      <c r="O293">
        <v>14.832000000000001</v>
      </c>
      <c r="P293">
        <v>0.105</v>
      </c>
      <c r="Q293">
        <v>13.092000000000001</v>
      </c>
      <c r="R293">
        <v>88.9</v>
      </c>
      <c r="S293">
        <v>0.88600000000000001</v>
      </c>
    </row>
    <row r="294" spans="1:19" x14ac:dyDescent="0.2">
      <c r="A294" t="s">
        <v>18</v>
      </c>
      <c r="B294" t="s">
        <v>19</v>
      </c>
      <c r="C294">
        <v>95801635</v>
      </c>
      <c r="D294">
        <v>21887</v>
      </c>
      <c r="E294" t="s">
        <v>20</v>
      </c>
      <c r="F294" t="s">
        <v>21</v>
      </c>
      <c r="G294" t="s">
        <v>22</v>
      </c>
      <c r="H294" t="s">
        <v>33</v>
      </c>
      <c r="I294">
        <v>20.213000000000001</v>
      </c>
      <c r="J294">
        <v>21.315999999999999</v>
      </c>
      <c r="K294">
        <v>1.103</v>
      </c>
      <c r="L294">
        <v>18.245999999999999</v>
      </c>
      <c r="M294">
        <v>90.3</v>
      </c>
      <c r="N294">
        <v>0.879</v>
      </c>
      <c r="O294">
        <v>14.832000000000001</v>
      </c>
      <c r="P294">
        <v>-5.3810000000000002</v>
      </c>
      <c r="Q294">
        <v>14.304</v>
      </c>
      <c r="R294">
        <v>70.8</v>
      </c>
      <c r="S294">
        <v>0.81599999999999995</v>
      </c>
    </row>
    <row r="295" spans="1:19" x14ac:dyDescent="0.2">
      <c r="A295" t="s">
        <v>18</v>
      </c>
      <c r="B295" t="s">
        <v>19</v>
      </c>
      <c r="C295">
        <v>95801635</v>
      </c>
      <c r="D295">
        <v>21887</v>
      </c>
      <c r="E295" t="s">
        <v>20</v>
      </c>
      <c r="F295" t="s">
        <v>21</v>
      </c>
      <c r="G295" t="s">
        <v>22</v>
      </c>
      <c r="H295" t="s">
        <v>27</v>
      </c>
      <c r="I295">
        <v>17.443999999999999</v>
      </c>
      <c r="J295">
        <v>21.315999999999999</v>
      </c>
      <c r="K295">
        <v>3.8719999999999999</v>
      </c>
      <c r="L295">
        <v>14.992000000000001</v>
      </c>
      <c r="M295">
        <v>85.9</v>
      </c>
      <c r="N295">
        <v>0.77400000000000002</v>
      </c>
      <c r="O295">
        <v>14.832000000000001</v>
      </c>
      <c r="P295">
        <v>-2.6120000000000001</v>
      </c>
      <c r="Q295">
        <v>13.68</v>
      </c>
      <c r="R295">
        <v>78.400000000000006</v>
      </c>
      <c r="S295">
        <v>0.84799999999999998</v>
      </c>
    </row>
    <row r="296" spans="1:19" x14ac:dyDescent="0.2">
      <c r="A296" t="s">
        <v>18</v>
      </c>
      <c r="B296" t="s">
        <v>19</v>
      </c>
      <c r="C296">
        <v>95801635</v>
      </c>
      <c r="D296">
        <v>21887</v>
      </c>
      <c r="E296" t="s">
        <v>20</v>
      </c>
      <c r="F296" t="s">
        <v>21</v>
      </c>
      <c r="G296" t="s">
        <v>22</v>
      </c>
      <c r="H296" t="s">
        <v>26</v>
      </c>
      <c r="I296">
        <v>76.456999999999994</v>
      </c>
      <c r="J296">
        <v>21.315999999999999</v>
      </c>
      <c r="K296">
        <v>-55.140999999999998</v>
      </c>
      <c r="L296">
        <v>18.55</v>
      </c>
      <c r="M296">
        <v>24.3</v>
      </c>
      <c r="N296">
        <v>0.379</v>
      </c>
      <c r="O296">
        <v>14.832000000000001</v>
      </c>
      <c r="P296">
        <v>-61.625</v>
      </c>
      <c r="Q296">
        <v>13.673999999999999</v>
      </c>
      <c r="R296">
        <v>17.899999999999999</v>
      </c>
      <c r="S296">
        <v>0.3</v>
      </c>
    </row>
    <row r="297" spans="1:19" x14ac:dyDescent="0.2">
      <c r="A297" t="s">
        <v>18</v>
      </c>
      <c r="B297" t="s">
        <v>19</v>
      </c>
      <c r="C297">
        <v>95801635</v>
      </c>
      <c r="D297">
        <v>21887</v>
      </c>
      <c r="E297" t="s">
        <v>20</v>
      </c>
      <c r="F297" t="s">
        <v>21</v>
      </c>
      <c r="G297" t="s">
        <v>22</v>
      </c>
      <c r="H297" t="s">
        <v>25</v>
      </c>
      <c r="I297">
        <v>21.315999999999999</v>
      </c>
      <c r="J297">
        <v>21.315999999999999</v>
      </c>
      <c r="K297">
        <v>0</v>
      </c>
      <c r="L297">
        <v>21.315999999999999</v>
      </c>
      <c r="M297">
        <v>100</v>
      </c>
      <c r="N297">
        <v>1</v>
      </c>
      <c r="O297">
        <v>14.832000000000001</v>
      </c>
      <c r="P297">
        <v>-6.484</v>
      </c>
      <c r="Q297">
        <v>14.2</v>
      </c>
      <c r="R297">
        <v>66.599999999999994</v>
      </c>
      <c r="S297">
        <v>0.78600000000000003</v>
      </c>
    </row>
    <row r="298" spans="1:19" x14ac:dyDescent="0.2">
      <c r="A298" t="s">
        <v>18</v>
      </c>
      <c r="B298" t="s">
        <v>19</v>
      </c>
      <c r="C298">
        <v>95801635</v>
      </c>
      <c r="D298">
        <v>21887</v>
      </c>
      <c r="E298" t="s">
        <v>20</v>
      </c>
      <c r="F298" t="s">
        <v>21</v>
      </c>
      <c r="G298" t="s">
        <v>22</v>
      </c>
      <c r="H298" t="s">
        <v>23</v>
      </c>
      <c r="I298">
        <v>12.676</v>
      </c>
      <c r="J298">
        <v>21.315999999999999</v>
      </c>
      <c r="K298">
        <v>8.64</v>
      </c>
      <c r="L298">
        <v>12.128</v>
      </c>
      <c r="M298">
        <v>95.7</v>
      </c>
      <c r="N298">
        <v>0.71399999999999997</v>
      </c>
      <c r="O298">
        <v>14.832000000000001</v>
      </c>
      <c r="P298">
        <v>2.1560000000000001</v>
      </c>
      <c r="Q298">
        <v>11.779</v>
      </c>
      <c r="R298">
        <v>92.9</v>
      </c>
      <c r="S298">
        <v>0.85599999999999998</v>
      </c>
    </row>
    <row r="299" spans="1:19" x14ac:dyDescent="0.2">
      <c r="A299" t="s">
        <v>18</v>
      </c>
      <c r="B299" t="s">
        <v>19</v>
      </c>
      <c r="C299">
        <v>95801635</v>
      </c>
      <c r="D299">
        <v>21887</v>
      </c>
      <c r="E299" t="s">
        <v>20</v>
      </c>
      <c r="F299" t="s">
        <v>21</v>
      </c>
      <c r="G299" t="s">
        <v>22</v>
      </c>
      <c r="H299" t="s">
        <v>38</v>
      </c>
      <c r="I299">
        <v>9.3740000000000006</v>
      </c>
      <c r="J299">
        <v>21.315999999999999</v>
      </c>
      <c r="K299">
        <v>11.942</v>
      </c>
      <c r="L299">
        <v>8.9969999999999999</v>
      </c>
      <c r="M299">
        <v>96</v>
      </c>
      <c r="N299">
        <v>0.58599999999999997</v>
      </c>
      <c r="O299">
        <v>14.832000000000001</v>
      </c>
      <c r="P299">
        <v>5.4580000000000002</v>
      </c>
      <c r="Q299">
        <v>9.1140000000000008</v>
      </c>
      <c r="R299">
        <v>97.2</v>
      </c>
      <c r="S299">
        <v>0.753</v>
      </c>
    </row>
    <row r="300" spans="1:19" x14ac:dyDescent="0.2">
      <c r="A300" t="s">
        <v>18</v>
      </c>
      <c r="B300" t="s">
        <v>19</v>
      </c>
      <c r="C300">
        <v>95801635</v>
      </c>
      <c r="D300">
        <v>21887</v>
      </c>
      <c r="E300" t="s">
        <v>20</v>
      </c>
      <c r="F300" t="s">
        <v>21</v>
      </c>
      <c r="G300" t="s">
        <v>22</v>
      </c>
      <c r="H300" t="s">
        <v>39</v>
      </c>
      <c r="I300">
        <v>4.5259999999999998</v>
      </c>
      <c r="J300">
        <v>21.315999999999999</v>
      </c>
      <c r="K300">
        <v>16.79</v>
      </c>
      <c r="L300">
        <v>4.5259999999999998</v>
      </c>
      <c r="M300">
        <v>100</v>
      </c>
      <c r="N300">
        <v>0.35</v>
      </c>
      <c r="O300">
        <v>14.832000000000001</v>
      </c>
      <c r="P300">
        <v>10.305999999999999</v>
      </c>
      <c r="Q300">
        <v>4.5259999999999998</v>
      </c>
      <c r="R300">
        <v>100</v>
      </c>
      <c r="S300">
        <v>0.46800000000000003</v>
      </c>
    </row>
    <row r="301" spans="1:19" x14ac:dyDescent="0.2">
      <c r="A301" t="s">
        <v>18</v>
      </c>
      <c r="B301" t="s">
        <v>19</v>
      </c>
      <c r="C301">
        <v>95801635</v>
      </c>
      <c r="D301">
        <v>21887</v>
      </c>
      <c r="E301" t="s">
        <v>20</v>
      </c>
      <c r="F301" t="s">
        <v>21</v>
      </c>
      <c r="G301" t="s">
        <v>22</v>
      </c>
      <c r="H301" t="s">
        <v>40</v>
      </c>
      <c r="I301">
        <v>5.859</v>
      </c>
      <c r="J301">
        <v>21.315999999999999</v>
      </c>
      <c r="K301">
        <v>15.457000000000001</v>
      </c>
      <c r="L301">
        <v>5.859</v>
      </c>
      <c r="M301">
        <v>100</v>
      </c>
      <c r="N301">
        <v>0.43099999999999999</v>
      </c>
      <c r="O301">
        <v>14.832000000000001</v>
      </c>
      <c r="P301">
        <v>8.9730000000000008</v>
      </c>
      <c r="Q301">
        <v>5.859</v>
      </c>
      <c r="R301">
        <v>100</v>
      </c>
      <c r="S301">
        <v>0.56599999999999995</v>
      </c>
    </row>
    <row r="302" spans="1:19" x14ac:dyDescent="0.2">
      <c r="A302" t="s">
        <v>18</v>
      </c>
      <c r="B302" t="s">
        <v>19</v>
      </c>
      <c r="C302">
        <v>95801635</v>
      </c>
      <c r="D302">
        <v>21887</v>
      </c>
      <c r="E302" t="s">
        <v>20</v>
      </c>
      <c r="F302" t="s">
        <v>21</v>
      </c>
      <c r="G302" t="s">
        <v>22</v>
      </c>
      <c r="H302" t="s">
        <v>34</v>
      </c>
      <c r="I302">
        <v>5.8360000000000003</v>
      </c>
      <c r="J302">
        <v>21.315999999999999</v>
      </c>
      <c r="K302">
        <v>15.48</v>
      </c>
      <c r="L302">
        <v>5.8360000000000003</v>
      </c>
      <c r="M302">
        <v>100</v>
      </c>
      <c r="N302">
        <v>0.43</v>
      </c>
      <c r="O302">
        <v>14.832000000000001</v>
      </c>
      <c r="P302">
        <v>8.9960000000000004</v>
      </c>
      <c r="Q302">
        <v>5.8360000000000003</v>
      </c>
      <c r="R302">
        <v>100</v>
      </c>
      <c r="S302">
        <v>0.56499999999999995</v>
      </c>
    </row>
    <row r="303" spans="1:19" x14ac:dyDescent="0.2">
      <c r="A303" t="s">
        <v>18</v>
      </c>
      <c r="B303" t="s">
        <v>19</v>
      </c>
      <c r="C303">
        <v>95801635</v>
      </c>
      <c r="D303">
        <v>21887</v>
      </c>
      <c r="E303" t="s">
        <v>20</v>
      </c>
      <c r="F303" t="s">
        <v>21</v>
      </c>
      <c r="G303" t="s">
        <v>22</v>
      </c>
      <c r="H303" t="s">
        <v>41</v>
      </c>
      <c r="I303">
        <v>6.8609999999999998</v>
      </c>
      <c r="J303">
        <v>21.315999999999999</v>
      </c>
      <c r="K303">
        <v>14.455</v>
      </c>
      <c r="L303">
        <v>6.8360000000000003</v>
      </c>
      <c r="M303">
        <v>99.6</v>
      </c>
      <c r="N303">
        <v>0.48499999999999999</v>
      </c>
      <c r="O303">
        <v>14.832000000000001</v>
      </c>
      <c r="P303">
        <v>7.9710000000000001</v>
      </c>
      <c r="Q303">
        <v>6.83</v>
      </c>
      <c r="R303">
        <v>99.6</v>
      </c>
      <c r="S303">
        <v>0.63</v>
      </c>
    </row>
    <row r="304" spans="1:19" x14ac:dyDescent="0.2">
      <c r="A304" t="s">
        <v>18</v>
      </c>
      <c r="B304" t="s">
        <v>19</v>
      </c>
      <c r="C304">
        <v>95801635</v>
      </c>
      <c r="D304">
        <v>21887</v>
      </c>
      <c r="E304" t="s">
        <v>20</v>
      </c>
      <c r="F304" t="s">
        <v>21</v>
      </c>
      <c r="G304" t="s">
        <v>22</v>
      </c>
      <c r="H304" t="s">
        <v>42</v>
      </c>
      <c r="I304">
        <v>5.1239999999999997</v>
      </c>
      <c r="J304">
        <v>21.315999999999999</v>
      </c>
      <c r="K304">
        <v>16.192</v>
      </c>
      <c r="L304">
        <v>5.1239999999999997</v>
      </c>
      <c r="M304">
        <v>100</v>
      </c>
      <c r="N304">
        <v>0.38800000000000001</v>
      </c>
      <c r="O304">
        <v>14.832000000000001</v>
      </c>
      <c r="P304">
        <v>9.7080000000000002</v>
      </c>
      <c r="Q304">
        <v>5.1239999999999997</v>
      </c>
      <c r="R304">
        <v>100</v>
      </c>
      <c r="S304">
        <v>0.51400000000000001</v>
      </c>
    </row>
    <row r="305" spans="1:19" x14ac:dyDescent="0.2">
      <c r="A305" t="s">
        <v>18</v>
      </c>
      <c r="B305" t="s">
        <v>19</v>
      </c>
      <c r="C305">
        <v>95801635</v>
      </c>
      <c r="D305">
        <v>21887</v>
      </c>
      <c r="E305" t="s">
        <v>20</v>
      </c>
      <c r="F305" t="s">
        <v>21</v>
      </c>
      <c r="G305" t="s">
        <v>22</v>
      </c>
      <c r="H305" t="s">
        <v>37</v>
      </c>
      <c r="I305">
        <v>20.213000000000001</v>
      </c>
      <c r="J305">
        <v>21.315999999999999</v>
      </c>
      <c r="K305">
        <v>1.103</v>
      </c>
      <c r="L305">
        <v>18.245999999999999</v>
      </c>
      <c r="M305">
        <v>90.3</v>
      </c>
      <c r="N305">
        <v>0.879</v>
      </c>
      <c r="O305">
        <v>14.832000000000001</v>
      </c>
      <c r="P305">
        <v>-5.3810000000000002</v>
      </c>
      <c r="Q305">
        <v>14.304</v>
      </c>
      <c r="R305">
        <v>70.8</v>
      </c>
      <c r="S305">
        <v>0.81599999999999995</v>
      </c>
    </row>
    <row r="306" spans="1:19" x14ac:dyDescent="0.2">
      <c r="A306" t="s">
        <v>18</v>
      </c>
      <c r="B306" t="s">
        <v>19</v>
      </c>
      <c r="C306">
        <v>95801635</v>
      </c>
      <c r="D306">
        <v>21887</v>
      </c>
      <c r="E306" t="s">
        <v>20</v>
      </c>
      <c r="F306" t="s">
        <v>21</v>
      </c>
      <c r="G306" t="s">
        <v>22</v>
      </c>
      <c r="H306" t="s">
        <v>43</v>
      </c>
      <c r="I306">
        <v>7.6289999999999996</v>
      </c>
      <c r="J306">
        <v>21.315999999999999</v>
      </c>
      <c r="K306">
        <v>13.686999999999999</v>
      </c>
      <c r="L306">
        <v>7.6289999999999996</v>
      </c>
      <c r="M306">
        <v>100</v>
      </c>
      <c r="N306">
        <v>0.52700000000000002</v>
      </c>
      <c r="O306">
        <v>14.832000000000001</v>
      </c>
      <c r="P306">
        <v>7.2030000000000003</v>
      </c>
      <c r="Q306">
        <v>7.4770000000000003</v>
      </c>
      <c r="R306">
        <v>98</v>
      </c>
      <c r="S306">
        <v>0.66600000000000004</v>
      </c>
    </row>
    <row r="307" spans="1:19" x14ac:dyDescent="0.2">
      <c r="A307" t="s">
        <v>18</v>
      </c>
      <c r="B307" t="s">
        <v>19</v>
      </c>
      <c r="C307">
        <v>95801635</v>
      </c>
      <c r="D307">
        <v>21887</v>
      </c>
      <c r="E307" t="s">
        <v>20</v>
      </c>
      <c r="F307" t="s">
        <v>21</v>
      </c>
      <c r="G307" t="s">
        <v>22</v>
      </c>
      <c r="H307" t="s">
        <v>44</v>
      </c>
      <c r="I307">
        <v>18.783999999999999</v>
      </c>
      <c r="J307">
        <v>21.315999999999999</v>
      </c>
      <c r="K307">
        <v>2.532</v>
      </c>
      <c r="L307">
        <v>16.434000000000001</v>
      </c>
      <c r="M307">
        <v>87.5</v>
      </c>
      <c r="N307">
        <v>0.82</v>
      </c>
      <c r="O307">
        <v>14.832000000000001</v>
      </c>
      <c r="P307">
        <v>-3.952</v>
      </c>
      <c r="Q307">
        <v>13.266</v>
      </c>
      <c r="R307">
        <v>70.599999999999994</v>
      </c>
      <c r="S307">
        <v>0.78900000000000003</v>
      </c>
    </row>
    <row r="308" spans="1:19" x14ac:dyDescent="0.2">
      <c r="A308" t="s">
        <v>18</v>
      </c>
      <c r="B308" t="s">
        <v>19</v>
      </c>
      <c r="C308">
        <v>95801635</v>
      </c>
      <c r="D308">
        <v>21887</v>
      </c>
      <c r="E308" t="s">
        <v>20</v>
      </c>
      <c r="F308" t="s">
        <v>21</v>
      </c>
      <c r="G308" t="s">
        <v>22</v>
      </c>
      <c r="H308" t="s">
        <v>36</v>
      </c>
      <c r="I308">
        <v>14.832000000000001</v>
      </c>
      <c r="J308">
        <v>21.315999999999999</v>
      </c>
      <c r="K308">
        <v>6.484</v>
      </c>
      <c r="L308">
        <v>14.2</v>
      </c>
      <c r="M308">
        <v>95.7</v>
      </c>
      <c r="N308">
        <v>0.78600000000000003</v>
      </c>
      <c r="O308">
        <v>14.832000000000001</v>
      </c>
      <c r="P308">
        <v>0</v>
      </c>
      <c r="Q308">
        <v>14.832000000000001</v>
      </c>
      <c r="R308">
        <v>100</v>
      </c>
      <c r="S308">
        <v>1</v>
      </c>
    </row>
    <row r="309" spans="1:19" x14ac:dyDescent="0.2">
      <c r="A309" t="s">
        <v>18</v>
      </c>
      <c r="B309" t="s">
        <v>19</v>
      </c>
      <c r="C309">
        <v>95801635</v>
      </c>
      <c r="D309">
        <v>21887</v>
      </c>
      <c r="E309" t="s">
        <v>20</v>
      </c>
      <c r="F309" t="s">
        <v>21</v>
      </c>
      <c r="G309" t="s">
        <v>22</v>
      </c>
      <c r="H309" t="s">
        <v>35</v>
      </c>
      <c r="I309">
        <v>5.6470000000000002</v>
      </c>
      <c r="J309">
        <v>21.315999999999999</v>
      </c>
      <c r="K309">
        <v>15.669</v>
      </c>
      <c r="L309">
        <v>5.5</v>
      </c>
      <c r="M309">
        <v>97.4</v>
      </c>
      <c r="N309">
        <v>0.40799999999999997</v>
      </c>
      <c r="O309">
        <v>14.832000000000001</v>
      </c>
      <c r="P309">
        <v>9.1850000000000005</v>
      </c>
      <c r="Q309">
        <v>5.4640000000000004</v>
      </c>
      <c r="R309">
        <v>96.8</v>
      </c>
      <c r="S309">
        <v>0.53400000000000003</v>
      </c>
    </row>
    <row r="310" spans="1:19" x14ac:dyDescent="0.2">
      <c r="A310" t="s">
        <v>59</v>
      </c>
      <c r="B310" t="s">
        <v>60</v>
      </c>
      <c r="C310">
        <v>52333935</v>
      </c>
      <c r="D310">
        <v>16177</v>
      </c>
      <c r="E310" t="s">
        <v>20</v>
      </c>
      <c r="F310" t="s">
        <v>21</v>
      </c>
      <c r="G310" t="s">
        <v>22</v>
      </c>
      <c r="H310" t="s">
        <v>32</v>
      </c>
      <c r="I310">
        <v>24.233000000000001</v>
      </c>
      <c r="J310">
        <v>38.045000000000002</v>
      </c>
      <c r="K310">
        <v>13.811999999999999</v>
      </c>
      <c r="L310">
        <v>20.277000000000001</v>
      </c>
      <c r="M310">
        <v>83.7</v>
      </c>
      <c r="N310">
        <v>0.65100000000000002</v>
      </c>
      <c r="O310">
        <v>18.535</v>
      </c>
      <c r="P310">
        <v>-5.6980000000000004</v>
      </c>
      <c r="Q310">
        <v>15.587999999999999</v>
      </c>
      <c r="R310">
        <v>64.3</v>
      </c>
      <c r="S310">
        <v>0.72899999999999998</v>
      </c>
    </row>
    <row r="311" spans="1:19" x14ac:dyDescent="0.2">
      <c r="A311" t="s">
        <v>59</v>
      </c>
      <c r="B311" t="s">
        <v>60</v>
      </c>
      <c r="C311">
        <v>52333935</v>
      </c>
      <c r="D311">
        <v>16177</v>
      </c>
      <c r="E311" t="s">
        <v>20</v>
      </c>
      <c r="F311" t="s">
        <v>21</v>
      </c>
      <c r="G311" t="s">
        <v>22</v>
      </c>
      <c r="H311" t="s">
        <v>30</v>
      </c>
      <c r="I311">
        <v>12.430999999999999</v>
      </c>
      <c r="J311">
        <v>38.045000000000002</v>
      </c>
      <c r="K311">
        <v>25.614000000000001</v>
      </c>
      <c r="L311">
        <v>12.430999999999999</v>
      </c>
      <c r="M311">
        <v>100</v>
      </c>
      <c r="N311">
        <v>0.49299999999999999</v>
      </c>
      <c r="O311">
        <v>18.535</v>
      </c>
      <c r="P311">
        <v>6.1040000000000001</v>
      </c>
      <c r="Q311">
        <v>10.013999999999999</v>
      </c>
      <c r="R311">
        <v>80.599999999999994</v>
      </c>
      <c r="S311">
        <v>0.64700000000000002</v>
      </c>
    </row>
    <row r="312" spans="1:19" x14ac:dyDescent="0.2">
      <c r="A312" t="s">
        <v>59</v>
      </c>
      <c r="B312" t="s">
        <v>60</v>
      </c>
      <c r="C312">
        <v>52333935</v>
      </c>
      <c r="D312">
        <v>16177</v>
      </c>
      <c r="E312" t="s">
        <v>20</v>
      </c>
      <c r="F312" t="s">
        <v>21</v>
      </c>
      <c r="G312" t="s">
        <v>22</v>
      </c>
      <c r="H312" t="s">
        <v>24</v>
      </c>
      <c r="I312">
        <v>14.694000000000001</v>
      </c>
      <c r="J312">
        <v>38.045000000000002</v>
      </c>
      <c r="K312">
        <v>23.350999999999999</v>
      </c>
      <c r="L312">
        <v>14.694000000000001</v>
      </c>
      <c r="M312">
        <v>100</v>
      </c>
      <c r="N312">
        <v>0.55700000000000005</v>
      </c>
      <c r="O312">
        <v>18.535</v>
      </c>
      <c r="P312">
        <v>3.8410000000000002</v>
      </c>
      <c r="Q312">
        <v>10.507999999999999</v>
      </c>
      <c r="R312">
        <v>71.5</v>
      </c>
      <c r="S312">
        <v>0.63200000000000001</v>
      </c>
    </row>
    <row r="313" spans="1:19" x14ac:dyDescent="0.2">
      <c r="A313" t="s">
        <v>59</v>
      </c>
      <c r="B313" t="s">
        <v>60</v>
      </c>
      <c r="C313">
        <v>52333935</v>
      </c>
      <c r="D313">
        <v>16177</v>
      </c>
      <c r="E313" t="s">
        <v>20</v>
      </c>
      <c r="F313" t="s">
        <v>21</v>
      </c>
      <c r="G313" t="s">
        <v>22</v>
      </c>
      <c r="H313" t="s">
        <v>31</v>
      </c>
      <c r="I313">
        <v>15.61</v>
      </c>
      <c r="J313">
        <v>38.045000000000002</v>
      </c>
      <c r="K313">
        <v>22.434999999999999</v>
      </c>
      <c r="L313">
        <v>15.61</v>
      </c>
      <c r="M313">
        <v>100</v>
      </c>
      <c r="N313">
        <v>0.58199999999999996</v>
      </c>
      <c r="O313">
        <v>18.535</v>
      </c>
      <c r="P313">
        <v>2.9249999999999998</v>
      </c>
      <c r="Q313">
        <v>12.692</v>
      </c>
      <c r="R313">
        <v>81.3</v>
      </c>
      <c r="S313">
        <v>0.74299999999999999</v>
      </c>
    </row>
    <row r="314" spans="1:19" x14ac:dyDescent="0.2">
      <c r="A314" t="s">
        <v>59</v>
      </c>
      <c r="B314" t="s">
        <v>60</v>
      </c>
      <c r="C314">
        <v>52333935</v>
      </c>
      <c r="D314">
        <v>16177</v>
      </c>
      <c r="E314" t="s">
        <v>20</v>
      </c>
      <c r="F314" t="s">
        <v>21</v>
      </c>
      <c r="G314" t="s">
        <v>22</v>
      </c>
      <c r="H314" t="s">
        <v>29</v>
      </c>
      <c r="I314">
        <v>12.256</v>
      </c>
      <c r="J314">
        <v>38.045000000000002</v>
      </c>
      <c r="K314">
        <v>25.789000000000001</v>
      </c>
      <c r="L314">
        <v>10.811999999999999</v>
      </c>
      <c r="M314">
        <v>88.2</v>
      </c>
      <c r="N314">
        <v>0.43</v>
      </c>
      <c r="O314">
        <v>18.535</v>
      </c>
      <c r="P314">
        <v>6.2789999999999999</v>
      </c>
      <c r="Q314">
        <v>10.119999999999999</v>
      </c>
      <c r="R314">
        <v>82.6</v>
      </c>
      <c r="S314">
        <v>0.65700000000000003</v>
      </c>
    </row>
    <row r="315" spans="1:19" x14ac:dyDescent="0.2">
      <c r="A315" t="s">
        <v>59</v>
      </c>
      <c r="B315" t="s">
        <v>60</v>
      </c>
      <c r="C315">
        <v>52333935</v>
      </c>
      <c r="D315">
        <v>16177</v>
      </c>
      <c r="E315" t="s">
        <v>20</v>
      </c>
      <c r="F315" t="s">
        <v>21</v>
      </c>
      <c r="G315" t="s">
        <v>22</v>
      </c>
      <c r="H315" t="s">
        <v>28</v>
      </c>
      <c r="I315">
        <v>17.216000000000001</v>
      </c>
      <c r="J315">
        <v>38.045000000000002</v>
      </c>
      <c r="K315">
        <v>20.829000000000001</v>
      </c>
      <c r="L315">
        <v>17.216000000000001</v>
      </c>
      <c r="M315">
        <v>100</v>
      </c>
      <c r="N315">
        <v>0.623</v>
      </c>
      <c r="O315">
        <v>18.535</v>
      </c>
      <c r="P315">
        <v>1.319</v>
      </c>
      <c r="Q315">
        <v>13.795999999999999</v>
      </c>
      <c r="R315">
        <v>80.099999999999994</v>
      </c>
      <c r="S315">
        <v>0.77200000000000002</v>
      </c>
    </row>
    <row r="316" spans="1:19" x14ac:dyDescent="0.2">
      <c r="A316" t="s">
        <v>59</v>
      </c>
      <c r="B316" t="s">
        <v>60</v>
      </c>
      <c r="C316">
        <v>52333935</v>
      </c>
      <c r="D316">
        <v>16177</v>
      </c>
      <c r="E316" t="s">
        <v>20</v>
      </c>
      <c r="F316" t="s">
        <v>21</v>
      </c>
      <c r="G316" t="s">
        <v>22</v>
      </c>
      <c r="H316" t="s">
        <v>33</v>
      </c>
      <c r="I316">
        <v>5.1449999999999996</v>
      </c>
      <c r="J316">
        <v>38.045000000000002</v>
      </c>
      <c r="K316">
        <v>32.9</v>
      </c>
      <c r="L316">
        <v>5.1449999999999996</v>
      </c>
      <c r="M316">
        <v>100</v>
      </c>
      <c r="N316">
        <v>0.23799999999999999</v>
      </c>
      <c r="O316">
        <v>18.535</v>
      </c>
      <c r="P316">
        <v>13.39</v>
      </c>
      <c r="Q316">
        <v>4.8730000000000002</v>
      </c>
      <c r="R316">
        <v>94.7</v>
      </c>
      <c r="S316">
        <v>0.41199999999999998</v>
      </c>
    </row>
    <row r="317" spans="1:19" x14ac:dyDescent="0.2">
      <c r="A317" t="s">
        <v>59</v>
      </c>
      <c r="B317" t="s">
        <v>60</v>
      </c>
      <c r="C317">
        <v>52333935</v>
      </c>
      <c r="D317">
        <v>16177</v>
      </c>
      <c r="E317" t="s">
        <v>20</v>
      </c>
      <c r="F317" t="s">
        <v>21</v>
      </c>
      <c r="G317" t="s">
        <v>22</v>
      </c>
      <c r="H317" t="s">
        <v>27</v>
      </c>
      <c r="I317">
        <v>17.384</v>
      </c>
      <c r="J317">
        <v>38.045000000000002</v>
      </c>
      <c r="K317">
        <v>20.661000000000001</v>
      </c>
      <c r="L317">
        <v>17.384</v>
      </c>
      <c r="M317">
        <v>100</v>
      </c>
      <c r="N317">
        <v>0.627</v>
      </c>
      <c r="O317">
        <v>18.535</v>
      </c>
      <c r="P317">
        <v>1.151</v>
      </c>
      <c r="Q317">
        <v>12.446</v>
      </c>
      <c r="R317">
        <v>71.599999999999994</v>
      </c>
      <c r="S317">
        <v>0.69299999999999995</v>
      </c>
    </row>
    <row r="318" spans="1:19" x14ac:dyDescent="0.2">
      <c r="A318" t="s">
        <v>59</v>
      </c>
      <c r="B318" t="s">
        <v>60</v>
      </c>
      <c r="C318">
        <v>52333935</v>
      </c>
      <c r="D318">
        <v>16177</v>
      </c>
      <c r="E318" t="s">
        <v>20</v>
      </c>
      <c r="F318" t="s">
        <v>21</v>
      </c>
      <c r="G318" t="s">
        <v>22</v>
      </c>
      <c r="H318" t="s">
        <v>26</v>
      </c>
      <c r="I318">
        <v>18.228999999999999</v>
      </c>
      <c r="J318">
        <v>38.045000000000002</v>
      </c>
      <c r="K318">
        <v>19.815999999999999</v>
      </c>
      <c r="L318">
        <v>16.632000000000001</v>
      </c>
      <c r="M318">
        <v>91.2</v>
      </c>
      <c r="N318">
        <v>0.59099999999999997</v>
      </c>
      <c r="O318">
        <v>18.535</v>
      </c>
      <c r="P318">
        <v>0.30599999999999999</v>
      </c>
      <c r="Q318">
        <v>13.877000000000001</v>
      </c>
      <c r="R318">
        <v>76.099999999999994</v>
      </c>
      <c r="S318">
        <v>0.755</v>
      </c>
    </row>
    <row r="319" spans="1:19" x14ac:dyDescent="0.2">
      <c r="A319" t="s">
        <v>59</v>
      </c>
      <c r="B319" t="s">
        <v>60</v>
      </c>
      <c r="C319">
        <v>52333935</v>
      </c>
      <c r="D319">
        <v>16177</v>
      </c>
      <c r="E319" t="s">
        <v>20</v>
      </c>
      <c r="F319" t="s">
        <v>21</v>
      </c>
      <c r="G319" t="s">
        <v>22</v>
      </c>
      <c r="H319" t="s">
        <v>25</v>
      </c>
      <c r="I319">
        <v>38.045000000000002</v>
      </c>
      <c r="J319">
        <v>38.045000000000002</v>
      </c>
      <c r="K319">
        <v>0</v>
      </c>
      <c r="L319">
        <v>38.045000000000002</v>
      </c>
      <c r="M319">
        <v>100</v>
      </c>
      <c r="N319">
        <v>1</v>
      </c>
      <c r="O319">
        <v>18.535</v>
      </c>
      <c r="P319">
        <v>-19.510000000000002</v>
      </c>
      <c r="Q319">
        <v>18.535</v>
      </c>
      <c r="R319">
        <v>48.7</v>
      </c>
      <c r="S319">
        <v>0.65500000000000003</v>
      </c>
    </row>
    <row r="320" spans="1:19" x14ac:dyDescent="0.2">
      <c r="A320" t="s">
        <v>59</v>
      </c>
      <c r="B320" t="s">
        <v>60</v>
      </c>
      <c r="C320">
        <v>52333935</v>
      </c>
      <c r="D320">
        <v>16177</v>
      </c>
      <c r="E320" t="s">
        <v>20</v>
      </c>
      <c r="F320" t="s">
        <v>21</v>
      </c>
      <c r="G320" t="s">
        <v>22</v>
      </c>
      <c r="H320" t="s">
        <v>23</v>
      </c>
      <c r="I320">
        <v>18.053000000000001</v>
      </c>
      <c r="J320">
        <v>38.045000000000002</v>
      </c>
      <c r="K320">
        <v>19.992000000000001</v>
      </c>
      <c r="L320">
        <v>18.053000000000001</v>
      </c>
      <c r="M320">
        <v>100</v>
      </c>
      <c r="N320">
        <v>0.64400000000000002</v>
      </c>
      <c r="O320">
        <v>18.535</v>
      </c>
      <c r="P320">
        <v>0.48199999999999998</v>
      </c>
      <c r="Q320">
        <v>18.535</v>
      </c>
      <c r="R320">
        <v>100</v>
      </c>
      <c r="S320">
        <v>1.0129999999999999</v>
      </c>
    </row>
    <row r="321" spans="1:19" x14ac:dyDescent="0.2">
      <c r="A321" t="s">
        <v>59</v>
      </c>
      <c r="B321" t="s">
        <v>60</v>
      </c>
      <c r="C321">
        <v>52333935</v>
      </c>
      <c r="D321">
        <v>16177</v>
      </c>
      <c r="E321" t="s">
        <v>20</v>
      </c>
      <c r="F321" t="s">
        <v>21</v>
      </c>
      <c r="G321" t="s">
        <v>22</v>
      </c>
      <c r="H321" t="s">
        <v>38</v>
      </c>
      <c r="I321">
        <v>15.592000000000001</v>
      </c>
      <c r="J321">
        <v>38.045000000000002</v>
      </c>
      <c r="K321">
        <v>22.452999999999999</v>
      </c>
      <c r="L321">
        <v>13.536</v>
      </c>
      <c r="M321">
        <v>86.8</v>
      </c>
      <c r="N321">
        <v>0.505</v>
      </c>
      <c r="O321">
        <v>18.535</v>
      </c>
      <c r="P321">
        <v>2.9430000000000001</v>
      </c>
      <c r="Q321">
        <v>11.832000000000001</v>
      </c>
      <c r="R321">
        <v>75.900000000000006</v>
      </c>
      <c r="S321">
        <v>0.69299999999999995</v>
      </c>
    </row>
    <row r="322" spans="1:19" x14ac:dyDescent="0.2">
      <c r="A322" t="s">
        <v>59</v>
      </c>
      <c r="B322" t="s">
        <v>60</v>
      </c>
      <c r="C322">
        <v>52333935</v>
      </c>
      <c r="D322">
        <v>16177</v>
      </c>
      <c r="E322" t="s">
        <v>20</v>
      </c>
      <c r="F322" t="s">
        <v>21</v>
      </c>
      <c r="G322" t="s">
        <v>22</v>
      </c>
      <c r="H322" t="s">
        <v>39</v>
      </c>
      <c r="I322">
        <v>4.1020000000000003</v>
      </c>
      <c r="J322">
        <v>38.045000000000002</v>
      </c>
      <c r="K322">
        <v>33.942999999999998</v>
      </c>
      <c r="L322">
        <v>4.1020000000000003</v>
      </c>
      <c r="M322">
        <v>100</v>
      </c>
      <c r="N322">
        <v>0.19500000000000001</v>
      </c>
      <c r="O322">
        <v>18.535</v>
      </c>
      <c r="P322">
        <v>14.433</v>
      </c>
      <c r="Q322">
        <v>4.1020000000000003</v>
      </c>
      <c r="R322">
        <v>100</v>
      </c>
      <c r="S322">
        <v>0.36199999999999999</v>
      </c>
    </row>
    <row r="323" spans="1:19" x14ac:dyDescent="0.2">
      <c r="A323" t="s">
        <v>59</v>
      </c>
      <c r="B323" t="s">
        <v>60</v>
      </c>
      <c r="C323">
        <v>52333935</v>
      </c>
      <c r="D323">
        <v>16177</v>
      </c>
      <c r="E323" t="s">
        <v>20</v>
      </c>
      <c r="F323" t="s">
        <v>21</v>
      </c>
      <c r="G323" t="s">
        <v>22</v>
      </c>
      <c r="H323" t="s">
        <v>40</v>
      </c>
      <c r="I323">
        <v>6.9740000000000002</v>
      </c>
      <c r="J323">
        <v>38.045000000000002</v>
      </c>
      <c r="K323">
        <v>31.071000000000002</v>
      </c>
      <c r="L323">
        <v>6.9740000000000002</v>
      </c>
      <c r="M323">
        <v>100</v>
      </c>
      <c r="N323">
        <v>0.31</v>
      </c>
      <c r="O323">
        <v>18.535</v>
      </c>
      <c r="P323">
        <v>11.561</v>
      </c>
      <c r="Q323">
        <v>6.8330000000000002</v>
      </c>
      <c r="R323">
        <v>98</v>
      </c>
      <c r="S323">
        <v>0.53600000000000003</v>
      </c>
    </row>
    <row r="324" spans="1:19" x14ac:dyDescent="0.2">
      <c r="A324" t="s">
        <v>59</v>
      </c>
      <c r="B324" t="s">
        <v>60</v>
      </c>
      <c r="C324">
        <v>52333935</v>
      </c>
      <c r="D324">
        <v>16177</v>
      </c>
      <c r="E324" t="s">
        <v>20</v>
      </c>
      <c r="F324" t="s">
        <v>21</v>
      </c>
      <c r="G324" t="s">
        <v>22</v>
      </c>
      <c r="H324" t="s">
        <v>34</v>
      </c>
      <c r="I324">
        <v>5.484</v>
      </c>
      <c r="J324">
        <v>38.045000000000002</v>
      </c>
      <c r="K324">
        <v>32.561</v>
      </c>
      <c r="L324">
        <v>5.484</v>
      </c>
      <c r="M324">
        <v>100</v>
      </c>
      <c r="N324">
        <v>0.252</v>
      </c>
      <c r="O324">
        <v>18.535</v>
      </c>
      <c r="P324">
        <v>13.051</v>
      </c>
      <c r="Q324">
        <v>5.2560000000000002</v>
      </c>
      <c r="R324">
        <v>95.8</v>
      </c>
      <c r="S324">
        <v>0.438</v>
      </c>
    </row>
    <row r="325" spans="1:19" x14ac:dyDescent="0.2">
      <c r="A325" t="s">
        <v>59</v>
      </c>
      <c r="B325" t="s">
        <v>60</v>
      </c>
      <c r="C325">
        <v>52333935</v>
      </c>
      <c r="D325">
        <v>16177</v>
      </c>
      <c r="E325" t="s">
        <v>20</v>
      </c>
      <c r="F325" t="s">
        <v>21</v>
      </c>
      <c r="G325" t="s">
        <v>22</v>
      </c>
      <c r="H325" t="s">
        <v>41</v>
      </c>
      <c r="I325">
        <v>8.6280000000000001</v>
      </c>
      <c r="J325">
        <v>38.045000000000002</v>
      </c>
      <c r="K325">
        <v>29.417000000000002</v>
      </c>
      <c r="L325">
        <v>8.6280000000000001</v>
      </c>
      <c r="M325">
        <v>100</v>
      </c>
      <c r="N325">
        <v>0.37</v>
      </c>
      <c r="O325">
        <v>18.535</v>
      </c>
      <c r="P325">
        <v>9.907</v>
      </c>
      <c r="Q325">
        <v>7.5810000000000004</v>
      </c>
      <c r="R325">
        <v>87.9</v>
      </c>
      <c r="S325">
        <v>0.55800000000000005</v>
      </c>
    </row>
    <row r="326" spans="1:19" x14ac:dyDescent="0.2">
      <c r="A326" t="s">
        <v>59</v>
      </c>
      <c r="B326" t="s">
        <v>60</v>
      </c>
      <c r="C326">
        <v>52333935</v>
      </c>
      <c r="D326">
        <v>16177</v>
      </c>
      <c r="E326" t="s">
        <v>20</v>
      </c>
      <c r="F326" t="s">
        <v>21</v>
      </c>
      <c r="G326" t="s">
        <v>22</v>
      </c>
      <c r="H326" t="s">
        <v>42</v>
      </c>
      <c r="I326">
        <v>5.4429999999999996</v>
      </c>
      <c r="J326">
        <v>38.045000000000002</v>
      </c>
      <c r="K326">
        <v>32.601999999999997</v>
      </c>
      <c r="L326">
        <v>5.4429999999999996</v>
      </c>
      <c r="M326">
        <v>100</v>
      </c>
      <c r="N326">
        <v>0.25</v>
      </c>
      <c r="O326">
        <v>18.535</v>
      </c>
      <c r="P326">
        <v>13.092000000000001</v>
      </c>
      <c r="Q326">
        <v>5.1239999999999997</v>
      </c>
      <c r="R326">
        <v>94.1</v>
      </c>
      <c r="S326">
        <v>0.42699999999999999</v>
      </c>
    </row>
    <row r="327" spans="1:19" x14ac:dyDescent="0.2">
      <c r="A327" t="s">
        <v>59</v>
      </c>
      <c r="B327" t="s">
        <v>60</v>
      </c>
      <c r="C327">
        <v>52333935</v>
      </c>
      <c r="D327">
        <v>16177</v>
      </c>
      <c r="E327" t="s">
        <v>20</v>
      </c>
      <c r="F327" t="s">
        <v>21</v>
      </c>
      <c r="G327" t="s">
        <v>22</v>
      </c>
      <c r="H327" t="s">
        <v>37</v>
      </c>
      <c r="I327">
        <v>5.1449999999999996</v>
      </c>
      <c r="J327">
        <v>38.045000000000002</v>
      </c>
      <c r="K327">
        <v>32.9</v>
      </c>
      <c r="L327">
        <v>5.1449999999999996</v>
      </c>
      <c r="M327">
        <v>100</v>
      </c>
      <c r="N327">
        <v>0.23799999999999999</v>
      </c>
      <c r="O327">
        <v>18.535</v>
      </c>
      <c r="P327">
        <v>13.39</v>
      </c>
      <c r="Q327">
        <v>4.8730000000000002</v>
      </c>
      <c r="R327">
        <v>94.7</v>
      </c>
      <c r="S327">
        <v>0.41199999999999998</v>
      </c>
    </row>
    <row r="328" spans="1:19" x14ac:dyDescent="0.2">
      <c r="A328" t="s">
        <v>59</v>
      </c>
      <c r="B328" t="s">
        <v>60</v>
      </c>
      <c r="C328">
        <v>52333935</v>
      </c>
      <c r="D328">
        <v>16177</v>
      </c>
      <c r="E328" t="s">
        <v>20</v>
      </c>
      <c r="F328" t="s">
        <v>21</v>
      </c>
      <c r="G328" t="s">
        <v>22</v>
      </c>
      <c r="H328" t="s">
        <v>43</v>
      </c>
      <c r="I328">
        <v>3.3580000000000001</v>
      </c>
      <c r="J328">
        <v>38.045000000000002</v>
      </c>
      <c r="K328">
        <v>34.686999999999998</v>
      </c>
      <c r="L328">
        <v>3.3580000000000001</v>
      </c>
      <c r="M328">
        <v>100</v>
      </c>
      <c r="N328">
        <v>0.16200000000000001</v>
      </c>
      <c r="O328">
        <v>18.535</v>
      </c>
      <c r="P328">
        <v>15.177</v>
      </c>
      <c r="Q328">
        <v>3.3580000000000001</v>
      </c>
      <c r="R328">
        <v>100</v>
      </c>
      <c r="S328">
        <v>0.307</v>
      </c>
    </row>
    <row r="329" spans="1:19" x14ac:dyDescent="0.2">
      <c r="A329" t="s">
        <v>59</v>
      </c>
      <c r="B329" t="s">
        <v>60</v>
      </c>
      <c r="C329">
        <v>52333935</v>
      </c>
      <c r="D329">
        <v>16177</v>
      </c>
      <c r="E329" t="s">
        <v>20</v>
      </c>
      <c r="F329" t="s">
        <v>21</v>
      </c>
      <c r="G329" t="s">
        <v>22</v>
      </c>
      <c r="H329" t="s">
        <v>44</v>
      </c>
      <c r="I329">
        <v>18.228999999999999</v>
      </c>
      <c r="J329">
        <v>38.045000000000002</v>
      </c>
      <c r="K329">
        <v>19.815999999999999</v>
      </c>
      <c r="L329">
        <v>16.632000000000001</v>
      </c>
      <c r="M329">
        <v>91.2</v>
      </c>
      <c r="N329">
        <v>0.59099999999999997</v>
      </c>
      <c r="O329">
        <v>18.535</v>
      </c>
      <c r="P329">
        <v>0.30599999999999999</v>
      </c>
      <c r="Q329">
        <v>13.877000000000001</v>
      </c>
      <c r="R329">
        <v>76.099999999999994</v>
      </c>
      <c r="S329">
        <v>0.755</v>
      </c>
    </row>
    <row r="330" spans="1:19" x14ac:dyDescent="0.2">
      <c r="A330" t="s">
        <v>59</v>
      </c>
      <c r="B330" t="s">
        <v>60</v>
      </c>
      <c r="C330">
        <v>52333935</v>
      </c>
      <c r="D330">
        <v>16177</v>
      </c>
      <c r="E330" t="s">
        <v>20</v>
      </c>
      <c r="F330" t="s">
        <v>21</v>
      </c>
      <c r="G330" t="s">
        <v>22</v>
      </c>
      <c r="H330" t="s">
        <v>36</v>
      </c>
      <c r="I330">
        <v>18.535</v>
      </c>
      <c r="J330">
        <v>38.045000000000002</v>
      </c>
      <c r="K330">
        <v>19.510000000000002</v>
      </c>
      <c r="L330">
        <v>18.535</v>
      </c>
      <c r="M330">
        <v>100</v>
      </c>
      <c r="N330">
        <v>0.65500000000000003</v>
      </c>
      <c r="O330">
        <v>18.535</v>
      </c>
      <c r="P330">
        <v>0</v>
      </c>
      <c r="Q330">
        <v>18.535</v>
      </c>
      <c r="R330">
        <v>100</v>
      </c>
      <c r="S330">
        <v>1</v>
      </c>
    </row>
    <row r="331" spans="1:19" x14ac:dyDescent="0.2">
      <c r="A331" t="s">
        <v>59</v>
      </c>
      <c r="B331" t="s">
        <v>60</v>
      </c>
      <c r="C331">
        <v>52333935</v>
      </c>
      <c r="D331">
        <v>16177</v>
      </c>
      <c r="E331" t="s">
        <v>20</v>
      </c>
      <c r="F331" t="s">
        <v>21</v>
      </c>
      <c r="G331" t="s">
        <v>22</v>
      </c>
      <c r="H331" t="s">
        <v>35</v>
      </c>
      <c r="I331">
        <v>2.7080000000000002</v>
      </c>
      <c r="J331">
        <v>38.045000000000002</v>
      </c>
      <c r="K331">
        <v>35.337000000000003</v>
      </c>
      <c r="L331">
        <v>2.7080000000000002</v>
      </c>
      <c r="M331">
        <v>100</v>
      </c>
      <c r="N331">
        <v>0.13300000000000001</v>
      </c>
      <c r="O331">
        <v>18.535</v>
      </c>
      <c r="P331">
        <v>15.827</v>
      </c>
      <c r="Q331">
        <v>2.7080000000000002</v>
      </c>
      <c r="R331">
        <v>100</v>
      </c>
      <c r="S331">
        <v>0.255</v>
      </c>
    </row>
    <row r="332" spans="1:19" x14ac:dyDescent="0.2">
      <c r="A332" t="s">
        <v>51</v>
      </c>
      <c r="B332" t="s">
        <v>52</v>
      </c>
      <c r="C332">
        <v>99833022</v>
      </c>
      <c r="D332">
        <v>22343</v>
      </c>
      <c r="E332" t="s">
        <v>20</v>
      </c>
      <c r="F332" t="s">
        <v>21</v>
      </c>
      <c r="G332" t="s">
        <v>22</v>
      </c>
      <c r="H332" t="s">
        <v>32</v>
      </c>
      <c r="I332">
        <v>18.602</v>
      </c>
      <c r="J332">
        <v>26.527999999999999</v>
      </c>
      <c r="K332">
        <v>7.9260000000000002</v>
      </c>
      <c r="L332">
        <v>18.602</v>
      </c>
      <c r="M332">
        <v>100</v>
      </c>
      <c r="N332">
        <v>0.82399999999999995</v>
      </c>
      <c r="O332">
        <v>22.338000000000001</v>
      </c>
      <c r="P332">
        <v>3.7360000000000002</v>
      </c>
      <c r="Q332">
        <v>17.899000000000001</v>
      </c>
      <c r="R332">
        <v>96.2</v>
      </c>
      <c r="S332">
        <v>0.874</v>
      </c>
    </row>
    <row r="333" spans="1:19" x14ac:dyDescent="0.2">
      <c r="A333" t="s">
        <v>51</v>
      </c>
      <c r="B333" t="s">
        <v>52</v>
      </c>
      <c r="C333">
        <v>99833022</v>
      </c>
      <c r="D333">
        <v>22343</v>
      </c>
      <c r="E333" t="s">
        <v>20</v>
      </c>
      <c r="F333" t="s">
        <v>21</v>
      </c>
      <c r="G333" t="s">
        <v>22</v>
      </c>
      <c r="H333" t="s">
        <v>30</v>
      </c>
      <c r="I333">
        <v>17.43</v>
      </c>
      <c r="J333">
        <v>26.527999999999999</v>
      </c>
      <c r="K333">
        <v>9.0980000000000008</v>
      </c>
      <c r="L333">
        <v>17.43</v>
      </c>
      <c r="M333">
        <v>100</v>
      </c>
      <c r="N333">
        <v>0.79300000000000004</v>
      </c>
      <c r="O333">
        <v>22.338000000000001</v>
      </c>
      <c r="P333">
        <v>4.9080000000000004</v>
      </c>
      <c r="Q333">
        <v>17.43</v>
      </c>
      <c r="R333">
        <v>100</v>
      </c>
      <c r="S333">
        <v>0.877</v>
      </c>
    </row>
    <row r="334" spans="1:19" x14ac:dyDescent="0.2">
      <c r="A334" t="s">
        <v>51</v>
      </c>
      <c r="B334" t="s">
        <v>52</v>
      </c>
      <c r="C334">
        <v>99833022</v>
      </c>
      <c r="D334">
        <v>22343</v>
      </c>
      <c r="E334" t="s">
        <v>20</v>
      </c>
      <c r="F334" t="s">
        <v>21</v>
      </c>
      <c r="G334" t="s">
        <v>22</v>
      </c>
      <c r="H334" t="s">
        <v>24</v>
      </c>
      <c r="I334">
        <v>36.729999999999997</v>
      </c>
      <c r="J334">
        <v>26.527999999999999</v>
      </c>
      <c r="K334">
        <v>-10.202</v>
      </c>
      <c r="L334">
        <v>24.817</v>
      </c>
      <c r="M334">
        <v>67.599999999999994</v>
      </c>
      <c r="N334">
        <v>0.78500000000000003</v>
      </c>
      <c r="O334">
        <v>22.338000000000001</v>
      </c>
      <c r="P334">
        <v>-14.391999999999999</v>
      </c>
      <c r="Q334">
        <v>21.827999999999999</v>
      </c>
      <c r="R334">
        <v>59.4</v>
      </c>
      <c r="S334">
        <v>0.73899999999999999</v>
      </c>
    </row>
    <row r="335" spans="1:19" x14ac:dyDescent="0.2">
      <c r="A335" t="s">
        <v>51</v>
      </c>
      <c r="B335" t="s">
        <v>52</v>
      </c>
      <c r="C335">
        <v>99833022</v>
      </c>
      <c r="D335">
        <v>22343</v>
      </c>
      <c r="E335" t="s">
        <v>20</v>
      </c>
      <c r="F335" t="s">
        <v>21</v>
      </c>
      <c r="G335" t="s">
        <v>22</v>
      </c>
      <c r="H335" t="s">
        <v>31</v>
      </c>
      <c r="I335">
        <v>27.684000000000001</v>
      </c>
      <c r="J335">
        <v>26.527999999999999</v>
      </c>
      <c r="K335">
        <v>-1.1559999999999999</v>
      </c>
      <c r="L335">
        <v>23.635000000000002</v>
      </c>
      <c r="M335">
        <v>85.4</v>
      </c>
      <c r="N335">
        <v>0.872</v>
      </c>
      <c r="O335">
        <v>22.338000000000001</v>
      </c>
      <c r="P335">
        <v>-5.3460000000000001</v>
      </c>
      <c r="Q335">
        <v>21.122</v>
      </c>
      <c r="R335">
        <v>76.3</v>
      </c>
      <c r="S335">
        <v>0.84499999999999997</v>
      </c>
    </row>
    <row r="336" spans="1:19" x14ac:dyDescent="0.2">
      <c r="A336" t="s">
        <v>51</v>
      </c>
      <c r="B336" t="s">
        <v>52</v>
      </c>
      <c r="C336">
        <v>99833022</v>
      </c>
      <c r="D336">
        <v>22343</v>
      </c>
      <c r="E336" t="s">
        <v>20</v>
      </c>
      <c r="F336" t="s">
        <v>21</v>
      </c>
      <c r="G336" t="s">
        <v>22</v>
      </c>
      <c r="H336" t="s">
        <v>29</v>
      </c>
      <c r="I336">
        <v>18.013000000000002</v>
      </c>
      <c r="J336">
        <v>26.527999999999999</v>
      </c>
      <c r="K336">
        <v>8.5150000000000006</v>
      </c>
      <c r="L336">
        <v>18.013000000000002</v>
      </c>
      <c r="M336">
        <v>100</v>
      </c>
      <c r="N336">
        <v>0.80900000000000005</v>
      </c>
      <c r="O336">
        <v>22.338000000000001</v>
      </c>
      <c r="P336">
        <v>4.3250000000000002</v>
      </c>
      <c r="Q336">
        <v>17.672000000000001</v>
      </c>
      <c r="R336">
        <v>98.1</v>
      </c>
      <c r="S336">
        <v>0.876</v>
      </c>
    </row>
    <row r="337" spans="1:19" x14ac:dyDescent="0.2">
      <c r="A337" t="s">
        <v>51</v>
      </c>
      <c r="B337" t="s">
        <v>52</v>
      </c>
      <c r="C337">
        <v>99833022</v>
      </c>
      <c r="D337">
        <v>22343</v>
      </c>
      <c r="E337" t="s">
        <v>20</v>
      </c>
      <c r="F337" t="s">
        <v>21</v>
      </c>
      <c r="G337" t="s">
        <v>22</v>
      </c>
      <c r="H337" t="s">
        <v>28</v>
      </c>
      <c r="I337">
        <v>25.093</v>
      </c>
      <c r="J337">
        <v>26.527999999999999</v>
      </c>
      <c r="K337">
        <v>1.4350000000000001</v>
      </c>
      <c r="L337">
        <v>22.52</v>
      </c>
      <c r="M337">
        <v>89.7</v>
      </c>
      <c r="N337">
        <v>0.873</v>
      </c>
      <c r="O337">
        <v>22.338000000000001</v>
      </c>
      <c r="P337">
        <v>-2.7549999999999999</v>
      </c>
      <c r="Q337">
        <v>20.582000000000001</v>
      </c>
      <c r="R337">
        <v>82</v>
      </c>
      <c r="S337">
        <v>0.86799999999999999</v>
      </c>
    </row>
    <row r="338" spans="1:19" x14ac:dyDescent="0.2">
      <c r="A338" t="s">
        <v>51</v>
      </c>
      <c r="B338" t="s">
        <v>52</v>
      </c>
      <c r="C338">
        <v>99833022</v>
      </c>
      <c r="D338">
        <v>22343</v>
      </c>
      <c r="E338" t="s">
        <v>20</v>
      </c>
      <c r="F338" t="s">
        <v>21</v>
      </c>
      <c r="G338" t="s">
        <v>22</v>
      </c>
      <c r="H338" t="s">
        <v>33</v>
      </c>
      <c r="I338">
        <v>29.376999999999999</v>
      </c>
      <c r="J338">
        <v>26.527999999999999</v>
      </c>
      <c r="K338">
        <v>-2.8490000000000002</v>
      </c>
      <c r="L338">
        <v>24.196000000000002</v>
      </c>
      <c r="M338">
        <v>82.4</v>
      </c>
      <c r="N338">
        <v>0.86599999999999999</v>
      </c>
      <c r="O338">
        <v>22.338000000000001</v>
      </c>
      <c r="P338">
        <v>-7.0389999999999997</v>
      </c>
      <c r="Q338">
        <v>22.338000000000001</v>
      </c>
      <c r="R338">
        <v>76</v>
      </c>
      <c r="S338">
        <v>0.86399999999999999</v>
      </c>
    </row>
    <row r="339" spans="1:19" x14ac:dyDescent="0.2">
      <c r="A339" t="s">
        <v>51</v>
      </c>
      <c r="B339" t="s">
        <v>52</v>
      </c>
      <c r="C339">
        <v>99833022</v>
      </c>
      <c r="D339">
        <v>22343</v>
      </c>
      <c r="E339" t="s">
        <v>20</v>
      </c>
      <c r="F339" t="s">
        <v>21</v>
      </c>
      <c r="G339" t="s">
        <v>22</v>
      </c>
      <c r="H339" t="s">
        <v>27</v>
      </c>
      <c r="I339">
        <v>24.349</v>
      </c>
      <c r="J339">
        <v>26.527999999999999</v>
      </c>
      <c r="K339">
        <v>2.1789999999999998</v>
      </c>
      <c r="L339">
        <v>22.992000000000001</v>
      </c>
      <c r="M339">
        <v>94.4</v>
      </c>
      <c r="N339">
        <v>0.90400000000000003</v>
      </c>
      <c r="O339">
        <v>22.338000000000001</v>
      </c>
      <c r="P339">
        <v>-2.0110000000000001</v>
      </c>
      <c r="Q339">
        <v>20.896000000000001</v>
      </c>
      <c r="R339">
        <v>85.8</v>
      </c>
      <c r="S339">
        <v>0.89500000000000002</v>
      </c>
    </row>
    <row r="340" spans="1:19" x14ac:dyDescent="0.2">
      <c r="A340" t="s">
        <v>51</v>
      </c>
      <c r="B340" t="s">
        <v>52</v>
      </c>
      <c r="C340">
        <v>99833022</v>
      </c>
      <c r="D340">
        <v>22343</v>
      </c>
      <c r="E340" t="s">
        <v>20</v>
      </c>
      <c r="F340" t="s">
        <v>21</v>
      </c>
      <c r="G340" t="s">
        <v>22</v>
      </c>
      <c r="H340" t="s">
        <v>26</v>
      </c>
      <c r="I340">
        <v>21.507999999999999</v>
      </c>
      <c r="J340">
        <v>26.527999999999999</v>
      </c>
      <c r="K340">
        <v>5.0199999999999996</v>
      </c>
      <c r="L340">
        <v>21.507999999999999</v>
      </c>
      <c r="M340">
        <v>100</v>
      </c>
      <c r="N340">
        <v>0.89600000000000002</v>
      </c>
      <c r="O340">
        <v>22.338000000000001</v>
      </c>
      <c r="P340">
        <v>0.83</v>
      </c>
      <c r="Q340">
        <v>19.47</v>
      </c>
      <c r="R340">
        <v>90.5</v>
      </c>
      <c r="S340">
        <v>0.88800000000000001</v>
      </c>
    </row>
    <row r="341" spans="1:19" x14ac:dyDescent="0.2">
      <c r="A341" t="s">
        <v>51</v>
      </c>
      <c r="B341" t="s">
        <v>52</v>
      </c>
      <c r="C341">
        <v>99833022</v>
      </c>
      <c r="D341">
        <v>22343</v>
      </c>
      <c r="E341" t="s">
        <v>20</v>
      </c>
      <c r="F341" t="s">
        <v>21</v>
      </c>
      <c r="G341" t="s">
        <v>22</v>
      </c>
      <c r="H341" t="s">
        <v>25</v>
      </c>
      <c r="I341">
        <v>26.527999999999999</v>
      </c>
      <c r="J341">
        <v>26.527999999999999</v>
      </c>
      <c r="K341">
        <v>0</v>
      </c>
      <c r="L341">
        <v>26.527999999999999</v>
      </c>
      <c r="M341">
        <v>100</v>
      </c>
      <c r="N341">
        <v>1</v>
      </c>
      <c r="O341">
        <v>22.338000000000001</v>
      </c>
      <c r="P341">
        <v>-4.1900000000000004</v>
      </c>
      <c r="Q341">
        <v>22.338000000000001</v>
      </c>
      <c r="R341">
        <v>84.2</v>
      </c>
      <c r="S341">
        <v>0.91400000000000003</v>
      </c>
    </row>
    <row r="342" spans="1:19" x14ac:dyDescent="0.2">
      <c r="A342" t="s">
        <v>51</v>
      </c>
      <c r="B342" t="s">
        <v>52</v>
      </c>
      <c r="C342">
        <v>99833022</v>
      </c>
      <c r="D342">
        <v>22343</v>
      </c>
      <c r="E342" t="s">
        <v>20</v>
      </c>
      <c r="F342" t="s">
        <v>21</v>
      </c>
      <c r="G342" t="s">
        <v>22</v>
      </c>
      <c r="H342" t="s">
        <v>23</v>
      </c>
      <c r="I342">
        <v>17.748000000000001</v>
      </c>
      <c r="J342">
        <v>26.527999999999999</v>
      </c>
      <c r="K342">
        <v>8.7799999999999994</v>
      </c>
      <c r="L342">
        <v>17.748000000000001</v>
      </c>
      <c r="M342">
        <v>100</v>
      </c>
      <c r="N342">
        <v>0.80200000000000005</v>
      </c>
      <c r="O342">
        <v>22.338000000000001</v>
      </c>
      <c r="P342">
        <v>4.59</v>
      </c>
      <c r="Q342">
        <v>17.283999999999999</v>
      </c>
      <c r="R342">
        <v>97.4</v>
      </c>
      <c r="S342">
        <v>0.86199999999999999</v>
      </c>
    </row>
    <row r="343" spans="1:19" x14ac:dyDescent="0.2">
      <c r="A343" t="s">
        <v>51</v>
      </c>
      <c r="B343" t="s">
        <v>52</v>
      </c>
      <c r="C343">
        <v>99833022</v>
      </c>
      <c r="D343">
        <v>22343</v>
      </c>
      <c r="E343" t="s">
        <v>20</v>
      </c>
      <c r="F343" t="s">
        <v>21</v>
      </c>
      <c r="G343" t="s">
        <v>22</v>
      </c>
      <c r="H343" t="s">
        <v>38</v>
      </c>
      <c r="I343">
        <v>15.763999999999999</v>
      </c>
      <c r="J343">
        <v>26.527999999999999</v>
      </c>
      <c r="K343">
        <v>10.763999999999999</v>
      </c>
      <c r="L343">
        <v>15.763999999999999</v>
      </c>
      <c r="M343">
        <v>100</v>
      </c>
      <c r="N343">
        <v>0.745</v>
      </c>
      <c r="O343">
        <v>22.338000000000001</v>
      </c>
      <c r="P343">
        <v>6.5739999999999998</v>
      </c>
      <c r="Q343">
        <v>15.515000000000001</v>
      </c>
      <c r="R343">
        <v>98.4</v>
      </c>
      <c r="S343">
        <v>0.81399999999999995</v>
      </c>
    </row>
    <row r="344" spans="1:19" x14ac:dyDescent="0.2">
      <c r="A344" t="s">
        <v>51</v>
      </c>
      <c r="B344" t="s">
        <v>52</v>
      </c>
      <c r="C344">
        <v>99833022</v>
      </c>
      <c r="D344">
        <v>22343</v>
      </c>
      <c r="E344" t="s">
        <v>20</v>
      </c>
      <c r="F344" t="s">
        <v>21</v>
      </c>
      <c r="G344" t="s">
        <v>22</v>
      </c>
      <c r="H344" t="s">
        <v>39</v>
      </c>
      <c r="I344">
        <v>11.945</v>
      </c>
      <c r="J344">
        <v>26.527999999999999</v>
      </c>
      <c r="K344">
        <v>14.583</v>
      </c>
      <c r="L344">
        <v>11.945</v>
      </c>
      <c r="M344">
        <v>100</v>
      </c>
      <c r="N344">
        <v>0.621</v>
      </c>
      <c r="O344">
        <v>22.338000000000001</v>
      </c>
      <c r="P344">
        <v>10.393000000000001</v>
      </c>
      <c r="Q344">
        <v>11.945</v>
      </c>
      <c r="R344">
        <v>100</v>
      </c>
      <c r="S344">
        <v>0.69699999999999995</v>
      </c>
    </row>
    <row r="345" spans="1:19" x14ac:dyDescent="0.2">
      <c r="A345" t="s">
        <v>51</v>
      </c>
      <c r="B345" t="s">
        <v>52</v>
      </c>
      <c r="C345">
        <v>99833022</v>
      </c>
      <c r="D345">
        <v>22343</v>
      </c>
      <c r="E345" t="s">
        <v>20</v>
      </c>
      <c r="F345" t="s">
        <v>21</v>
      </c>
      <c r="G345" t="s">
        <v>22</v>
      </c>
      <c r="H345" t="s">
        <v>40</v>
      </c>
      <c r="I345">
        <v>16.18</v>
      </c>
      <c r="J345">
        <v>26.527999999999999</v>
      </c>
      <c r="K345">
        <v>10.348000000000001</v>
      </c>
      <c r="L345">
        <v>16.18</v>
      </c>
      <c r="M345">
        <v>100</v>
      </c>
      <c r="N345">
        <v>0.75800000000000001</v>
      </c>
      <c r="O345">
        <v>22.338000000000001</v>
      </c>
      <c r="P345">
        <v>6.1580000000000004</v>
      </c>
      <c r="Q345">
        <v>14.420999999999999</v>
      </c>
      <c r="R345">
        <v>89.1</v>
      </c>
      <c r="S345">
        <v>0.749</v>
      </c>
    </row>
    <row r="346" spans="1:19" x14ac:dyDescent="0.2">
      <c r="A346" t="s">
        <v>51</v>
      </c>
      <c r="B346" t="s">
        <v>52</v>
      </c>
      <c r="C346">
        <v>99833022</v>
      </c>
      <c r="D346">
        <v>22343</v>
      </c>
      <c r="E346" t="s">
        <v>20</v>
      </c>
      <c r="F346" t="s">
        <v>21</v>
      </c>
      <c r="G346" t="s">
        <v>22</v>
      </c>
      <c r="H346" t="s">
        <v>34</v>
      </c>
      <c r="I346">
        <v>19.771000000000001</v>
      </c>
      <c r="J346">
        <v>26.527999999999999</v>
      </c>
      <c r="K346">
        <v>6.7569999999999997</v>
      </c>
      <c r="L346">
        <v>19.771000000000001</v>
      </c>
      <c r="M346">
        <v>100</v>
      </c>
      <c r="N346">
        <v>0.85399999999999998</v>
      </c>
      <c r="O346">
        <v>22.338000000000001</v>
      </c>
      <c r="P346">
        <v>2.5670000000000002</v>
      </c>
      <c r="Q346">
        <v>18.763999999999999</v>
      </c>
      <c r="R346">
        <v>94.9</v>
      </c>
      <c r="S346">
        <v>0.89100000000000001</v>
      </c>
    </row>
    <row r="347" spans="1:19" x14ac:dyDescent="0.2">
      <c r="A347" t="s">
        <v>51</v>
      </c>
      <c r="B347" t="s">
        <v>52</v>
      </c>
      <c r="C347">
        <v>99833022</v>
      </c>
      <c r="D347">
        <v>22343</v>
      </c>
      <c r="E347" t="s">
        <v>20</v>
      </c>
      <c r="F347" t="s">
        <v>21</v>
      </c>
      <c r="G347" t="s">
        <v>22</v>
      </c>
      <c r="H347" t="s">
        <v>41</v>
      </c>
      <c r="I347">
        <v>17.041</v>
      </c>
      <c r="J347">
        <v>26.527999999999999</v>
      </c>
      <c r="K347">
        <v>9.4870000000000001</v>
      </c>
      <c r="L347">
        <v>17.041</v>
      </c>
      <c r="M347">
        <v>100</v>
      </c>
      <c r="N347">
        <v>0.78200000000000003</v>
      </c>
      <c r="O347">
        <v>22.338000000000001</v>
      </c>
      <c r="P347">
        <v>5.2969999999999997</v>
      </c>
      <c r="Q347">
        <v>17.041</v>
      </c>
      <c r="R347">
        <v>100</v>
      </c>
      <c r="S347">
        <v>0.86499999999999999</v>
      </c>
    </row>
    <row r="348" spans="1:19" x14ac:dyDescent="0.2">
      <c r="A348" t="s">
        <v>51</v>
      </c>
      <c r="B348" t="s">
        <v>52</v>
      </c>
      <c r="C348">
        <v>99833022</v>
      </c>
      <c r="D348">
        <v>22343</v>
      </c>
      <c r="E348" t="s">
        <v>20</v>
      </c>
      <c r="F348" t="s">
        <v>21</v>
      </c>
      <c r="G348" t="s">
        <v>22</v>
      </c>
      <c r="H348" t="s">
        <v>42</v>
      </c>
      <c r="I348">
        <v>16.715</v>
      </c>
      <c r="J348">
        <v>26.527999999999999</v>
      </c>
      <c r="K348">
        <v>9.8130000000000006</v>
      </c>
      <c r="L348">
        <v>16.715</v>
      </c>
      <c r="M348">
        <v>100</v>
      </c>
      <c r="N348">
        <v>0.77300000000000002</v>
      </c>
      <c r="O348">
        <v>22.338000000000001</v>
      </c>
      <c r="P348">
        <v>5.6230000000000002</v>
      </c>
      <c r="Q348">
        <v>16.363</v>
      </c>
      <c r="R348">
        <v>97.9</v>
      </c>
      <c r="S348">
        <v>0.83799999999999997</v>
      </c>
    </row>
    <row r="349" spans="1:19" x14ac:dyDescent="0.2">
      <c r="A349" t="s">
        <v>51</v>
      </c>
      <c r="B349" t="s">
        <v>52</v>
      </c>
      <c r="C349">
        <v>99833022</v>
      </c>
      <c r="D349">
        <v>22343</v>
      </c>
      <c r="E349" t="s">
        <v>20</v>
      </c>
      <c r="F349" t="s">
        <v>21</v>
      </c>
      <c r="G349" t="s">
        <v>22</v>
      </c>
      <c r="H349" t="s">
        <v>37</v>
      </c>
      <c r="I349">
        <v>29.376999999999999</v>
      </c>
      <c r="J349">
        <v>26.527999999999999</v>
      </c>
      <c r="K349">
        <v>-2.8490000000000002</v>
      </c>
      <c r="L349">
        <v>24.196000000000002</v>
      </c>
      <c r="M349">
        <v>82.4</v>
      </c>
      <c r="N349">
        <v>0.86599999999999999</v>
      </c>
      <c r="O349">
        <v>22.338000000000001</v>
      </c>
      <c r="P349">
        <v>-7.0389999999999997</v>
      </c>
      <c r="Q349">
        <v>22.338000000000001</v>
      </c>
      <c r="R349">
        <v>76</v>
      </c>
      <c r="S349">
        <v>0.86399999999999999</v>
      </c>
    </row>
    <row r="350" spans="1:19" x14ac:dyDescent="0.2">
      <c r="A350" t="s">
        <v>51</v>
      </c>
      <c r="B350" t="s">
        <v>52</v>
      </c>
      <c r="C350">
        <v>99833022</v>
      </c>
      <c r="D350">
        <v>22343</v>
      </c>
      <c r="E350" t="s">
        <v>20</v>
      </c>
      <c r="F350" t="s">
        <v>21</v>
      </c>
      <c r="G350" t="s">
        <v>22</v>
      </c>
      <c r="H350" t="s">
        <v>43</v>
      </c>
      <c r="I350">
        <v>17.738</v>
      </c>
      <c r="J350">
        <v>26.527999999999999</v>
      </c>
      <c r="K350">
        <v>8.7899999999999991</v>
      </c>
      <c r="L350">
        <v>17.632999999999999</v>
      </c>
      <c r="M350">
        <v>99.4</v>
      </c>
      <c r="N350">
        <v>0.79700000000000004</v>
      </c>
      <c r="O350">
        <v>22.338000000000001</v>
      </c>
      <c r="P350">
        <v>4.5999999999999996</v>
      </c>
      <c r="Q350">
        <v>17.109000000000002</v>
      </c>
      <c r="R350">
        <v>96.5</v>
      </c>
      <c r="S350">
        <v>0.85399999999999998</v>
      </c>
    </row>
    <row r="351" spans="1:19" x14ac:dyDescent="0.2">
      <c r="A351" t="s">
        <v>51</v>
      </c>
      <c r="B351" t="s">
        <v>52</v>
      </c>
      <c r="C351">
        <v>99833022</v>
      </c>
      <c r="D351">
        <v>22343</v>
      </c>
      <c r="E351" t="s">
        <v>20</v>
      </c>
      <c r="F351" t="s">
        <v>21</v>
      </c>
      <c r="G351" t="s">
        <v>22</v>
      </c>
      <c r="H351" t="s">
        <v>44</v>
      </c>
      <c r="I351">
        <v>21.507999999999999</v>
      </c>
      <c r="J351">
        <v>26.527999999999999</v>
      </c>
      <c r="K351">
        <v>5.0199999999999996</v>
      </c>
      <c r="L351">
        <v>21.507999999999999</v>
      </c>
      <c r="M351">
        <v>100</v>
      </c>
      <c r="N351">
        <v>0.89600000000000002</v>
      </c>
      <c r="O351">
        <v>22.338000000000001</v>
      </c>
      <c r="P351">
        <v>0.83</v>
      </c>
      <c r="Q351">
        <v>19.47</v>
      </c>
      <c r="R351">
        <v>90.5</v>
      </c>
      <c r="S351">
        <v>0.88800000000000001</v>
      </c>
    </row>
    <row r="352" spans="1:19" x14ac:dyDescent="0.2">
      <c r="A352" t="s">
        <v>51</v>
      </c>
      <c r="B352" t="s">
        <v>52</v>
      </c>
      <c r="C352">
        <v>99833022</v>
      </c>
      <c r="D352">
        <v>22343</v>
      </c>
      <c r="E352" t="s">
        <v>20</v>
      </c>
      <c r="F352" t="s">
        <v>21</v>
      </c>
      <c r="G352" t="s">
        <v>22</v>
      </c>
      <c r="H352" t="s">
        <v>36</v>
      </c>
      <c r="I352">
        <v>22.338000000000001</v>
      </c>
      <c r="J352">
        <v>26.527999999999999</v>
      </c>
      <c r="K352">
        <v>4.1900000000000004</v>
      </c>
      <c r="L352">
        <v>22.338000000000001</v>
      </c>
      <c r="M352">
        <v>100</v>
      </c>
      <c r="N352">
        <v>0.91400000000000003</v>
      </c>
      <c r="O352">
        <v>22.338000000000001</v>
      </c>
      <c r="P352">
        <v>0</v>
      </c>
      <c r="Q352">
        <v>22.338000000000001</v>
      </c>
      <c r="R352">
        <v>100</v>
      </c>
      <c r="S352">
        <v>1</v>
      </c>
    </row>
    <row r="353" spans="1:19" x14ac:dyDescent="0.2">
      <c r="A353" t="s">
        <v>51</v>
      </c>
      <c r="B353" t="s">
        <v>52</v>
      </c>
      <c r="C353">
        <v>99833022</v>
      </c>
      <c r="D353">
        <v>22343</v>
      </c>
      <c r="E353" t="s">
        <v>20</v>
      </c>
      <c r="F353" t="s">
        <v>21</v>
      </c>
      <c r="G353" t="s">
        <v>22</v>
      </c>
      <c r="H353" t="s">
        <v>35</v>
      </c>
      <c r="I353">
        <v>4.782</v>
      </c>
      <c r="J353">
        <v>26.527999999999999</v>
      </c>
      <c r="K353">
        <v>21.745999999999999</v>
      </c>
      <c r="L353">
        <v>4.782</v>
      </c>
      <c r="M353">
        <v>100</v>
      </c>
      <c r="N353">
        <v>0.30499999999999999</v>
      </c>
      <c r="O353">
        <v>22.338000000000001</v>
      </c>
      <c r="P353">
        <v>17.556000000000001</v>
      </c>
      <c r="Q353">
        <v>4.782</v>
      </c>
      <c r="R353">
        <v>100</v>
      </c>
      <c r="S353">
        <v>0.35299999999999998</v>
      </c>
    </row>
    <row r="354" spans="1:19" x14ac:dyDescent="0.2">
      <c r="A354" t="s">
        <v>49</v>
      </c>
      <c r="B354" t="s">
        <v>50</v>
      </c>
      <c r="C354">
        <v>51891311</v>
      </c>
      <c r="D354">
        <v>16108</v>
      </c>
      <c r="E354" t="s">
        <v>20</v>
      </c>
      <c r="F354" t="s">
        <v>21</v>
      </c>
      <c r="G354" t="s">
        <v>22</v>
      </c>
      <c r="H354" t="s">
        <v>32</v>
      </c>
      <c r="I354">
        <v>14.339</v>
      </c>
      <c r="J354">
        <v>9.1189999999999998</v>
      </c>
      <c r="K354">
        <v>-5.22</v>
      </c>
      <c r="L354">
        <v>7.6970000000000001</v>
      </c>
      <c r="M354">
        <v>53.7</v>
      </c>
      <c r="N354">
        <v>0.65600000000000003</v>
      </c>
      <c r="O354">
        <v>9.1189999999999998</v>
      </c>
      <c r="P354">
        <v>-5.22</v>
      </c>
      <c r="Q354">
        <v>7.6970000000000001</v>
      </c>
      <c r="R354">
        <v>53.7</v>
      </c>
      <c r="S354">
        <v>0.65600000000000003</v>
      </c>
    </row>
    <row r="355" spans="1:19" x14ac:dyDescent="0.2">
      <c r="A355" t="s">
        <v>49</v>
      </c>
      <c r="B355" t="s">
        <v>50</v>
      </c>
      <c r="C355">
        <v>51891311</v>
      </c>
      <c r="D355">
        <v>16108</v>
      </c>
      <c r="E355" t="s">
        <v>20</v>
      </c>
      <c r="F355" t="s">
        <v>21</v>
      </c>
      <c r="G355" t="s">
        <v>22</v>
      </c>
      <c r="H355" t="s">
        <v>30</v>
      </c>
      <c r="I355">
        <v>5.0709999999999997</v>
      </c>
      <c r="J355">
        <v>9.1189999999999998</v>
      </c>
      <c r="K355">
        <v>4.048</v>
      </c>
      <c r="L355">
        <v>4.8650000000000002</v>
      </c>
      <c r="M355">
        <v>95.9</v>
      </c>
      <c r="N355">
        <v>0.68600000000000005</v>
      </c>
      <c r="O355">
        <v>9.1189999999999998</v>
      </c>
      <c r="P355">
        <v>4.048</v>
      </c>
      <c r="Q355">
        <v>4.8650000000000002</v>
      </c>
      <c r="R355">
        <v>95.9</v>
      </c>
      <c r="S355">
        <v>0.68600000000000005</v>
      </c>
    </row>
    <row r="356" spans="1:19" x14ac:dyDescent="0.2">
      <c r="A356" t="s">
        <v>49</v>
      </c>
      <c r="B356" t="s">
        <v>50</v>
      </c>
      <c r="C356">
        <v>51891311</v>
      </c>
      <c r="D356">
        <v>16108</v>
      </c>
      <c r="E356" t="s">
        <v>20</v>
      </c>
      <c r="F356" t="s">
        <v>21</v>
      </c>
      <c r="G356" t="s">
        <v>22</v>
      </c>
      <c r="H356" t="s">
        <v>24</v>
      </c>
      <c r="I356">
        <v>11.438000000000001</v>
      </c>
      <c r="J356">
        <v>9.1189999999999998</v>
      </c>
      <c r="K356">
        <v>-2.319</v>
      </c>
      <c r="L356">
        <v>6.1920000000000002</v>
      </c>
      <c r="M356">
        <v>54.1</v>
      </c>
      <c r="N356">
        <v>0.60199999999999998</v>
      </c>
      <c r="O356">
        <v>9.1189999999999998</v>
      </c>
      <c r="P356">
        <v>-2.319</v>
      </c>
      <c r="Q356">
        <v>6.1920000000000002</v>
      </c>
      <c r="R356">
        <v>54.1</v>
      </c>
      <c r="S356">
        <v>0.60199999999999998</v>
      </c>
    </row>
    <row r="357" spans="1:19" x14ac:dyDescent="0.2">
      <c r="A357" t="s">
        <v>49</v>
      </c>
      <c r="B357" t="s">
        <v>50</v>
      </c>
      <c r="C357">
        <v>51891311</v>
      </c>
      <c r="D357">
        <v>16108</v>
      </c>
      <c r="E357" t="s">
        <v>20</v>
      </c>
      <c r="F357" t="s">
        <v>21</v>
      </c>
      <c r="G357" t="s">
        <v>22</v>
      </c>
      <c r="H357" t="s">
        <v>31</v>
      </c>
      <c r="I357">
        <v>24.149000000000001</v>
      </c>
      <c r="J357">
        <v>9.1189999999999998</v>
      </c>
      <c r="K357">
        <v>-15.03</v>
      </c>
      <c r="L357">
        <v>8.7029999999999994</v>
      </c>
      <c r="M357">
        <v>36</v>
      </c>
      <c r="N357">
        <v>0.52300000000000002</v>
      </c>
      <c r="O357">
        <v>9.1189999999999998</v>
      </c>
      <c r="P357">
        <v>-15.03</v>
      </c>
      <c r="Q357">
        <v>8.7029999999999994</v>
      </c>
      <c r="R357">
        <v>36</v>
      </c>
      <c r="S357">
        <v>0.52300000000000002</v>
      </c>
    </row>
    <row r="358" spans="1:19" x14ac:dyDescent="0.2">
      <c r="A358" t="s">
        <v>49</v>
      </c>
      <c r="B358" t="s">
        <v>50</v>
      </c>
      <c r="C358">
        <v>51891311</v>
      </c>
      <c r="D358">
        <v>16108</v>
      </c>
      <c r="E358" t="s">
        <v>20</v>
      </c>
      <c r="F358" t="s">
        <v>21</v>
      </c>
      <c r="G358" t="s">
        <v>22</v>
      </c>
      <c r="H358" t="s">
        <v>29</v>
      </c>
      <c r="I358">
        <v>9.9930000000000003</v>
      </c>
      <c r="J358">
        <v>9.1189999999999998</v>
      </c>
      <c r="K358">
        <v>-0.874</v>
      </c>
      <c r="L358">
        <v>6.96</v>
      </c>
      <c r="M358">
        <v>69.7</v>
      </c>
      <c r="N358">
        <v>0.72799999999999998</v>
      </c>
      <c r="O358">
        <v>9.1189999999999998</v>
      </c>
      <c r="P358">
        <v>-0.874</v>
      </c>
      <c r="Q358">
        <v>6.96</v>
      </c>
      <c r="R358">
        <v>69.7</v>
      </c>
      <c r="S358">
        <v>0.72799999999999998</v>
      </c>
    </row>
    <row r="359" spans="1:19" x14ac:dyDescent="0.2">
      <c r="A359" t="s">
        <v>49</v>
      </c>
      <c r="B359" t="s">
        <v>50</v>
      </c>
      <c r="C359">
        <v>51891311</v>
      </c>
      <c r="D359">
        <v>16108</v>
      </c>
      <c r="E359" t="s">
        <v>20</v>
      </c>
      <c r="F359" t="s">
        <v>21</v>
      </c>
      <c r="G359" t="s">
        <v>22</v>
      </c>
      <c r="H359" t="s">
        <v>28</v>
      </c>
      <c r="I359">
        <v>10.61</v>
      </c>
      <c r="J359">
        <v>9.1189999999999998</v>
      </c>
      <c r="K359">
        <v>-1.4910000000000001</v>
      </c>
      <c r="L359">
        <v>8.4039999999999999</v>
      </c>
      <c r="M359">
        <v>79.2</v>
      </c>
      <c r="N359">
        <v>0.85199999999999998</v>
      </c>
      <c r="O359">
        <v>9.1189999999999998</v>
      </c>
      <c r="P359">
        <v>-1.4910000000000001</v>
      </c>
      <c r="Q359">
        <v>8.4039999999999999</v>
      </c>
      <c r="R359">
        <v>79.2</v>
      </c>
      <c r="S359">
        <v>0.85199999999999998</v>
      </c>
    </row>
    <row r="360" spans="1:19" x14ac:dyDescent="0.2">
      <c r="A360" t="s">
        <v>49</v>
      </c>
      <c r="B360" t="s">
        <v>50</v>
      </c>
      <c r="C360">
        <v>51891311</v>
      </c>
      <c r="D360">
        <v>16108</v>
      </c>
      <c r="E360" t="s">
        <v>20</v>
      </c>
      <c r="F360" t="s">
        <v>21</v>
      </c>
      <c r="G360" t="s">
        <v>22</v>
      </c>
      <c r="H360" t="s">
        <v>33</v>
      </c>
      <c r="I360">
        <v>4.766</v>
      </c>
      <c r="J360">
        <v>9.1189999999999998</v>
      </c>
      <c r="K360">
        <v>4.3529999999999998</v>
      </c>
      <c r="L360">
        <v>4.6820000000000004</v>
      </c>
      <c r="M360">
        <v>98.2</v>
      </c>
      <c r="N360">
        <v>0.67400000000000004</v>
      </c>
      <c r="O360">
        <v>9.1189999999999998</v>
      </c>
      <c r="P360">
        <v>4.3529999999999998</v>
      </c>
      <c r="Q360">
        <v>4.6820000000000004</v>
      </c>
      <c r="R360">
        <v>98.2</v>
      </c>
      <c r="S360">
        <v>0.67400000000000004</v>
      </c>
    </row>
    <row r="361" spans="1:19" x14ac:dyDescent="0.2">
      <c r="A361" t="s">
        <v>49</v>
      </c>
      <c r="B361" t="s">
        <v>50</v>
      </c>
      <c r="C361">
        <v>51891311</v>
      </c>
      <c r="D361">
        <v>16108</v>
      </c>
      <c r="E361" t="s">
        <v>20</v>
      </c>
      <c r="F361" t="s">
        <v>21</v>
      </c>
      <c r="G361" t="s">
        <v>22</v>
      </c>
      <c r="H361" t="s">
        <v>27</v>
      </c>
      <c r="I361">
        <v>11.509</v>
      </c>
      <c r="J361">
        <v>9.1189999999999998</v>
      </c>
      <c r="K361">
        <v>-2.39</v>
      </c>
      <c r="L361">
        <v>8.1679999999999993</v>
      </c>
      <c r="M361">
        <v>71</v>
      </c>
      <c r="N361">
        <v>0.79200000000000004</v>
      </c>
      <c r="O361">
        <v>9.1189999999999998</v>
      </c>
      <c r="P361">
        <v>-2.39</v>
      </c>
      <c r="Q361">
        <v>8.1679999999999993</v>
      </c>
      <c r="R361">
        <v>71</v>
      </c>
      <c r="S361">
        <v>0.79200000000000004</v>
      </c>
    </row>
    <row r="362" spans="1:19" x14ac:dyDescent="0.2">
      <c r="A362" t="s">
        <v>49</v>
      </c>
      <c r="B362" t="s">
        <v>50</v>
      </c>
      <c r="C362">
        <v>51891311</v>
      </c>
      <c r="D362">
        <v>16108</v>
      </c>
      <c r="E362" t="s">
        <v>20</v>
      </c>
      <c r="F362" t="s">
        <v>21</v>
      </c>
      <c r="G362" t="s">
        <v>22</v>
      </c>
      <c r="H362" t="s">
        <v>26</v>
      </c>
      <c r="I362">
        <v>30.841000000000001</v>
      </c>
      <c r="J362">
        <v>9.1189999999999998</v>
      </c>
      <c r="K362">
        <v>-21.722000000000001</v>
      </c>
      <c r="L362">
        <v>9.1189999999999998</v>
      </c>
      <c r="M362">
        <v>29.6</v>
      </c>
      <c r="N362">
        <v>0.45600000000000002</v>
      </c>
      <c r="O362">
        <v>9.1189999999999998</v>
      </c>
      <c r="P362">
        <v>-21.722000000000001</v>
      </c>
      <c r="Q362">
        <v>9.1189999999999998</v>
      </c>
      <c r="R362">
        <v>29.6</v>
      </c>
      <c r="S362">
        <v>0.45600000000000002</v>
      </c>
    </row>
    <row r="363" spans="1:19" x14ac:dyDescent="0.2">
      <c r="A363" t="s">
        <v>49</v>
      </c>
      <c r="B363" t="s">
        <v>50</v>
      </c>
      <c r="C363">
        <v>51891311</v>
      </c>
      <c r="D363">
        <v>16108</v>
      </c>
      <c r="E363" t="s">
        <v>20</v>
      </c>
      <c r="F363" t="s">
        <v>21</v>
      </c>
      <c r="G363" t="s">
        <v>22</v>
      </c>
      <c r="H363" t="s">
        <v>25</v>
      </c>
      <c r="I363">
        <v>9.1189999999999998</v>
      </c>
      <c r="J363">
        <v>9.1189999999999998</v>
      </c>
      <c r="K363">
        <v>0</v>
      </c>
      <c r="L363">
        <v>9.1189999999999998</v>
      </c>
      <c r="M363">
        <v>100</v>
      </c>
      <c r="N363">
        <v>1</v>
      </c>
      <c r="O363">
        <v>9.1189999999999998</v>
      </c>
      <c r="P363">
        <v>0</v>
      </c>
      <c r="Q363">
        <v>9.1189999999999998</v>
      </c>
      <c r="R363">
        <v>100</v>
      </c>
      <c r="S363">
        <v>1</v>
      </c>
    </row>
    <row r="364" spans="1:19" x14ac:dyDescent="0.2">
      <c r="A364" t="s">
        <v>49</v>
      </c>
      <c r="B364" t="s">
        <v>50</v>
      </c>
      <c r="C364">
        <v>51891311</v>
      </c>
      <c r="D364">
        <v>16108</v>
      </c>
      <c r="E364" t="s">
        <v>20</v>
      </c>
      <c r="F364" t="s">
        <v>21</v>
      </c>
      <c r="G364" t="s">
        <v>22</v>
      </c>
      <c r="H364" t="s">
        <v>23</v>
      </c>
      <c r="I364">
        <v>12.048999999999999</v>
      </c>
      <c r="J364">
        <v>9.1189999999999998</v>
      </c>
      <c r="K364">
        <v>-2.93</v>
      </c>
      <c r="L364">
        <v>7.6239999999999997</v>
      </c>
      <c r="M364">
        <v>63.3</v>
      </c>
      <c r="N364">
        <v>0.72</v>
      </c>
      <c r="O364">
        <v>9.1189999999999998</v>
      </c>
      <c r="P364">
        <v>-2.93</v>
      </c>
      <c r="Q364">
        <v>7.6239999999999997</v>
      </c>
      <c r="R364">
        <v>63.3</v>
      </c>
      <c r="S364">
        <v>0.72</v>
      </c>
    </row>
    <row r="365" spans="1:19" x14ac:dyDescent="0.2">
      <c r="A365" t="s">
        <v>49</v>
      </c>
      <c r="B365" t="s">
        <v>50</v>
      </c>
      <c r="C365">
        <v>51891311</v>
      </c>
      <c r="D365">
        <v>16108</v>
      </c>
      <c r="E365" t="s">
        <v>20</v>
      </c>
      <c r="F365" t="s">
        <v>21</v>
      </c>
      <c r="G365" t="s">
        <v>22</v>
      </c>
      <c r="H365" t="s">
        <v>38</v>
      </c>
      <c r="I365">
        <v>15.057</v>
      </c>
      <c r="J365">
        <v>9.1189999999999998</v>
      </c>
      <c r="K365">
        <v>-5.9379999999999997</v>
      </c>
      <c r="L365">
        <v>9.1189999999999998</v>
      </c>
      <c r="M365">
        <v>60.6</v>
      </c>
      <c r="N365">
        <v>0.754</v>
      </c>
      <c r="O365">
        <v>9.1189999999999998</v>
      </c>
      <c r="P365">
        <v>-5.9379999999999997</v>
      </c>
      <c r="Q365">
        <v>9.1189999999999998</v>
      </c>
      <c r="R365">
        <v>60.6</v>
      </c>
      <c r="S365">
        <v>0.754</v>
      </c>
    </row>
    <row r="366" spans="1:19" x14ac:dyDescent="0.2">
      <c r="A366" t="s">
        <v>49</v>
      </c>
      <c r="B366" t="s">
        <v>50</v>
      </c>
      <c r="C366">
        <v>51891311</v>
      </c>
      <c r="D366">
        <v>16108</v>
      </c>
      <c r="E366" t="s">
        <v>20</v>
      </c>
      <c r="F366" t="s">
        <v>21</v>
      </c>
      <c r="G366" t="s">
        <v>22</v>
      </c>
      <c r="H366" t="s">
        <v>39</v>
      </c>
      <c r="I366">
        <v>1.375</v>
      </c>
      <c r="J366">
        <v>9.1189999999999998</v>
      </c>
      <c r="K366">
        <v>7.7439999999999998</v>
      </c>
      <c r="L366">
        <v>1.23</v>
      </c>
      <c r="M366">
        <v>89.4</v>
      </c>
      <c r="N366">
        <v>0.23400000000000001</v>
      </c>
      <c r="O366">
        <v>9.1189999999999998</v>
      </c>
      <c r="P366">
        <v>7.7439999999999998</v>
      </c>
      <c r="Q366">
        <v>1.23</v>
      </c>
      <c r="R366">
        <v>89.4</v>
      </c>
      <c r="S366">
        <v>0.23400000000000001</v>
      </c>
    </row>
    <row r="367" spans="1:19" x14ac:dyDescent="0.2">
      <c r="A367" t="s">
        <v>49</v>
      </c>
      <c r="B367" t="s">
        <v>50</v>
      </c>
      <c r="C367">
        <v>51891311</v>
      </c>
      <c r="D367">
        <v>16108</v>
      </c>
      <c r="E367" t="s">
        <v>20</v>
      </c>
      <c r="F367" t="s">
        <v>21</v>
      </c>
      <c r="G367" t="s">
        <v>22</v>
      </c>
      <c r="H367" t="s">
        <v>40</v>
      </c>
      <c r="I367">
        <v>1.7130000000000001</v>
      </c>
      <c r="J367">
        <v>9.1189999999999998</v>
      </c>
      <c r="K367">
        <v>7.4059999999999997</v>
      </c>
      <c r="L367">
        <v>1.7130000000000001</v>
      </c>
      <c r="M367">
        <v>100</v>
      </c>
      <c r="N367">
        <v>0.316</v>
      </c>
      <c r="O367">
        <v>9.1189999999999998</v>
      </c>
      <c r="P367">
        <v>7.4059999999999997</v>
      </c>
      <c r="Q367">
        <v>1.7130000000000001</v>
      </c>
      <c r="R367">
        <v>100</v>
      </c>
      <c r="S367">
        <v>0.316</v>
      </c>
    </row>
    <row r="368" spans="1:19" x14ac:dyDescent="0.2">
      <c r="A368" t="s">
        <v>49</v>
      </c>
      <c r="B368" t="s">
        <v>50</v>
      </c>
      <c r="C368">
        <v>51891311</v>
      </c>
      <c r="D368">
        <v>16108</v>
      </c>
      <c r="E368" t="s">
        <v>20</v>
      </c>
      <c r="F368" t="s">
        <v>21</v>
      </c>
      <c r="G368" t="s">
        <v>22</v>
      </c>
      <c r="H368" t="s">
        <v>34</v>
      </c>
      <c r="I368">
        <v>1.6870000000000001</v>
      </c>
      <c r="J368">
        <v>9.1189999999999998</v>
      </c>
      <c r="K368">
        <v>7.4320000000000004</v>
      </c>
      <c r="L368">
        <v>1.6870000000000001</v>
      </c>
      <c r="M368">
        <v>100</v>
      </c>
      <c r="N368">
        <v>0.312</v>
      </c>
      <c r="O368">
        <v>9.1189999999999998</v>
      </c>
      <c r="P368">
        <v>7.4320000000000004</v>
      </c>
      <c r="Q368">
        <v>1.6870000000000001</v>
      </c>
      <c r="R368">
        <v>100</v>
      </c>
      <c r="S368">
        <v>0.312</v>
      </c>
    </row>
    <row r="369" spans="1:19" x14ac:dyDescent="0.2">
      <c r="A369" t="s">
        <v>49</v>
      </c>
      <c r="B369" t="s">
        <v>50</v>
      </c>
      <c r="C369">
        <v>51891311</v>
      </c>
      <c r="D369">
        <v>16108</v>
      </c>
      <c r="E369" t="s">
        <v>20</v>
      </c>
      <c r="F369" t="s">
        <v>21</v>
      </c>
      <c r="G369" t="s">
        <v>22</v>
      </c>
      <c r="H369" t="s">
        <v>41</v>
      </c>
      <c r="I369">
        <v>7.5350000000000001</v>
      </c>
      <c r="J369">
        <v>9.1189999999999998</v>
      </c>
      <c r="K369">
        <v>1.5840000000000001</v>
      </c>
      <c r="L369">
        <v>6.8890000000000002</v>
      </c>
      <c r="M369">
        <v>91.4</v>
      </c>
      <c r="N369">
        <v>0.82699999999999996</v>
      </c>
      <c r="O369">
        <v>9.1189999999999998</v>
      </c>
      <c r="P369">
        <v>1.5840000000000001</v>
      </c>
      <c r="Q369">
        <v>6.8890000000000002</v>
      </c>
      <c r="R369">
        <v>91.4</v>
      </c>
      <c r="S369">
        <v>0.82699999999999996</v>
      </c>
    </row>
    <row r="370" spans="1:19" x14ac:dyDescent="0.2">
      <c r="A370" t="s">
        <v>49</v>
      </c>
      <c r="B370" t="s">
        <v>50</v>
      </c>
      <c r="C370">
        <v>51891311</v>
      </c>
      <c r="D370">
        <v>16108</v>
      </c>
      <c r="E370" t="s">
        <v>20</v>
      </c>
      <c r="F370" t="s">
        <v>21</v>
      </c>
      <c r="G370" t="s">
        <v>22</v>
      </c>
      <c r="H370" t="s">
        <v>42</v>
      </c>
      <c r="I370">
        <v>7.843</v>
      </c>
      <c r="J370">
        <v>9.1189999999999998</v>
      </c>
      <c r="K370">
        <v>1.276</v>
      </c>
      <c r="L370">
        <v>7.1230000000000002</v>
      </c>
      <c r="M370">
        <v>90.8</v>
      </c>
      <c r="N370">
        <v>0.84</v>
      </c>
      <c r="O370">
        <v>9.1189999999999998</v>
      </c>
      <c r="P370">
        <v>1.276</v>
      </c>
      <c r="Q370">
        <v>7.1230000000000002</v>
      </c>
      <c r="R370">
        <v>90.8</v>
      </c>
      <c r="S370">
        <v>0.84</v>
      </c>
    </row>
    <row r="371" spans="1:19" x14ac:dyDescent="0.2">
      <c r="A371" t="s">
        <v>49</v>
      </c>
      <c r="B371" t="s">
        <v>50</v>
      </c>
      <c r="C371">
        <v>51891311</v>
      </c>
      <c r="D371">
        <v>16108</v>
      </c>
      <c r="E371" t="s">
        <v>20</v>
      </c>
      <c r="F371" t="s">
        <v>21</v>
      </c>
      <c r="G371" t="s">
        <v>22</v>
      </c>
      <c r="H371" t="s">
        <v>37</v>
      </c>
      <c r="I371">
        <v>4.766</v>
      </c>
      <c r="J371">
        <v>9.1189999999999998</v>
      </c>
      <c r="K371">
        <v>4.3529999999999998</v>
      </c>
      <c r="L371">
        <v>4.6820000000000004</v>
      </c>
      <c r="M371">
        <v>98.2</v>
      </c>
      <c r="N371">
        <v>0.67400000000000004</v>
      </c>
      <c r="O371">
        <v>9.1189999999999998</v>
      </c>
      <c r="P371">
        <v>4.3529999999999998</v>
      </c>
      <c r="Q371">
        <v>4.6820000000000004</v>
      </c>
      <c r="R371">
        <v>98.2</v>
      </c>
      <c r="S371">
        <v>0.67400000000000004</v>
      </c>
    </row>
    <row r="372" spans="1:19" x14ac:dyDescent="0.2">
      <c r="A372" t="s">
        <v>49</v>
      </c>
      <c r="B372" t="s">
        <v>50</v>
      </c>
      <c r="C372">
        <v>51891311</v>
      </c>
      <c r="D372">
        <v>16108</v>
      </c>
      <c r="E372" t="s">
        <v>20</v>
      </c>
      <c r="F372" t="s">
        <v>21</v>
      </c>
      <c r="G372" t="s">
        <v>22</v>
      </c>
      <c r="H372" t="s">
        <v>43</v>
      </c>
      <c r="I372">
        <v>11.509</v>
      </c>
      <c r="J372">
        <v>9.1189999999999998</v>
      </c>
      <c r="K372">
        <v>-2.39</v>
      </c>
      <c r="L372">
        <v>8.1679999999999993</v>
      </c>
      <c r="M372">
        <v>71</v>
      </c>
      <c r="N372">
        <v>0.79200000000000004</v>
      </c>
      <c r="O372">
        <v>9.1189999999999998</v>
      </c>
      <c r="P372">
        <v>-2.39</v>
      </c>
      <c r="Q372">
        <v>8.1679999999999993</v>
      </c>
      <c r="R372">
        <v>71</v>
      </c>
      <c r="S372">
        <v>0.79200000000000004</v>
      </c>
    </row>
    <row r="373" spans="1:19" x14ac:dyDescent="0.2">
      <c r="A373" t="s">
        <v>49</v>
      </c>
      <c r="B373" t="s">
        <v>50</v>
      </c>
      <c r="C373">
        <v>51891311</v>
      </c>
      <c r="D373">
        <v>16108</v>
      </c>
      <c r="E373" t="s">
        <v>20</v>
      </c>
      <c r="F373" t="s">
        <v>21</v>
      </c>
      <c r="G373" t="s">
        <v>22</v>
      </c>
      <c r="H373" t="s">
        <v>44</v>
      </c>
      <c r="I373">
        <v>16.695</v>
      </c>
      <c r="J373">
        <v>9.1189999999999998</v>
      </c>
      <c r="K373">
        <v>-7.5759999999999996</v>
      </c>
      <c r="L373">
        <v>0</v>
      </c>
      <c r="M373">
        <v>0</v>
      </c>
      <c r="N373">
        <v>0</v>
      </c>
      <c r="O373">
        <v>9.1189999999999998</v>
      </c>
      <c r="P373">
        <v>-7.5759999999999996</v>
      </c>
      <c r="Q373">
        <v>0</v>
      </c>
      <c r="R373">
        <v>0</v>
      </c>
      <c r="S373">
        <v>0</v>
      </c>
    </row>
    <row r="374" spans="1:19" x14ac:dyDescent="0.2">
      <c r="A374" t="s">
        <v>49</v>
      </c>
      <c r="B374" t="s">
        <v>50</v>
      </c>
      <c r="C374">
        <v>51891311</v>
      </c>
      <c r="D374">
        <v>16108</v>
      </c>
      <c r="E374" t="s">
        <v>20</v>
      </c>
      <c r="F374" t="s">
        <v>21</v>
      </c>
      <c r="G374" t="s">
        <v>22</v>
      </c>
      <c r="H374" t="s">
        <v>36</v>
      </c>
      <c r="I374">
        <v>9.1189999999999998</v>
      </c>
      <c r="J374">
        <v>9.1189999999999998</v>
      </c>
      <c r="K374">
        <v>0</v>
      </c>
      <c r="L374">
        <v>9.1189999999999998</v>
      </c>
      <c r="M374">
        <v>100</v>
      </c>
      <c r="N374">
        <v>1</v>
      </c>
      <c r="O374">
        <v>9.1189999999999998</v>
      </c>
      <c r="P374">
        <v>0</v>
      </c>
      <c r="Q374">
        <v>9.1189999999999998</v>
      </c>
      <c r="R374">
        <v>100</v>
      </c>
      <c r="S374">
        <v>1</v>
      </c>
    </row>
    <row r="375" spans="1:19" x14ac:dyDescent="0.2">
      <c r="A375" t="s">
        <v>49</v>
      </c>
      <c r="B375" t="s">
        <v>50</v>
      </c>
      <c r="C375">
        <v>51891311</v>
      </c>
      <c r="D375">
        <v>16108</v>
      </c>
      <c r="E375" t="s">
        <v>20</v>
      </c>
      <c r="F375" t="s">
        <v>21</v>
      </c>
      <c r="G375" t="s">
        <v>22</v>
      </c>
      <c r="H375" t="s">
        <v>35</v>
      </c>
      <c r="I375">
        <v>2.8519999999999999</v>
      </c>
      <c r="J375">
        <v>9.1189999999999998</v>
      </c>
      <c r="K375">
        <v>6.2670000000000003</v>
      </c>
      <c r="L375">
        <v>2.8519999999999999</v>
      </c>
      <c r="M375">
        <v>100</v>
      </c>
      <c r="N375">
        <v>0.47699999999999998</v>
      </c>
      <c r="O375">
        <v>9.1189999999999998</v>
      </c>
      <c r="P375">
        <v>6.2670000000000003</v>
      </c>
      <c r="Q375">
        <v>2.8519999999999999</v>
      </c>
      <c r="R375">
        <v>100</v>
      </c>
      <c r="S375">
        <v>0.47699999999999998</v>
      </c>
    </row>
    <row r="376" spans="1:19" x14ac:dyDescent="0.2">
      <c r="A376" t="s">
        <v>53</v>
      </c>
      <c r="B376" t="s">
        <v>54</v>
      </c>
      <c r="C376">
        <v>35278125</v>
      </c>
      <c r="D376">
        <v>13282</v>
      </c>
      <c r="E376" t="s">
        <v>20</v>
      </c>
      <c r="F376" t="s">
        <v>21</v>
      </c>
      <c r="G376" t="s">
        <v>22</v>
      </c>
      <c r="H376" t="s">
        <v>32</v>
      </c>
      <c r="I376">
        <v>88.061999999999998</v>
      </c>
      <c r="J376">
        <v>83.176000000000002</v>
      </c>
      <c r="K376">
        <v>-4.8860000000000001</v>
      </c>
      <c r="L376">
        <v>77.48</v>
      </c>
      <c r="M376">
        <v>88</v>
      </c>
      <c r="N376">
        <v>0.90500000000000003</v>
      </c>
      <c r="O376">
        <v>83.176000000000002</v>
      </c>
      <c r="P376">
        <v>-4.8860000000000001</v>
      </c>
      <c r="Q376">
        <v>77.48</v>
      </c>
      <c r="R376">
        <v>88</v>
      </c>
      <c r="S376">
        <v>0.90500000000000003</v>
      </c>
    </row>
    <row r="377" spans="1:19" x14ac:dyDescent="0.2">
      <c r="A377" t="s">
        <v>53</v>
      </c>
      <c r="B377" t="s">
        <v>54</v>
      </c>
      <c r="C377">
        <v>35278125</v>
      </c>
      <c r="D377">
        <v>13282</v>
      </c>
      <c r="E377" t="s">
        <v>20</v>
      </c>
      <c r="F377" t="s">
        <v>21</v>
      </c>
      <c r="G377" t="s">
        <v>22</v>
      </c>
      <c r="H377" t="s">
        <v>30</v>
      </c>
      <c r="I377">
        <v>74.295000000000002</v>
      </c>
      <c r="J377">
        <v>83.176000000000002</v>
      </c>
      <c r="K377">
        <v>8.8810000000000002</v>
      </c>
      <c r="L377">
        <v>71.2</v>
      </c>
      <c r="M377">
        <v>95.8</v>
      </c>
      <c r="N377">
        <v>0.90400000000000003</v>
      </c>
      <c r="O377">
        <v>83.176000000000002</v>
      </c>
      <c r="P377">
        <v>8.8810000000000002</v>
      </c>
      <c r="Q377">
        <v>71.2</v>
      </c>
      <c r="R377">
        <v>95.8</v>
      </c>
      <c r="S377">
        <v>0.90400000000000003</v>
      </c>
    </row>
    <row r="378" spans="1:19" x14ac:dyDescent="0.2">
      <c r="A378" t="s">
        <v>53</v>
      </c>
      <c r="B378" t="s">
        <v>54</v>
      </c>
      <c r="C378">
        <v>35278125</v>
      </c>
      <c r="D378">
        <v>13282</v>
      </c>
      <c r="E378" t="s">
        <v>20</v>
      </c>
      <c r="F378" t="s">
        <v>21</v>
      </c>
      <c r="G378" t="s">
        <v>22</v>
      </c>
      <c r="H378" t="s">
        <v>24</v>
      </c>
      <c r="I378">
        <v>67.819000000000003</v>
      </c>
      <c r="J378">
        <v>83.176000000000002</v>
      </c>
      <c r="K378">
        <v>15.356999999999999</v>
      </c>
      <c r="L378">
        <v>64.111999999999995</v>
      </c>
      <c r="M378">
        <v>94.5</v>
      </c>
      <c r="N378">
        <v>0.84899999999999998</v>
      </c>
      <c r="O378">
        <v>83.176000000000002</v>
      </c>
      <c r="P378">
        <v>15.356999999999999</v>
      </c>
      <c r="Q378">
        <v>64.111999999999995</v>
      </c>
      <c r="R378">
        <v>94.5</v>
      </c>
      <c r="S378">
        <v>0.84899999999999998</v>
      </c>
    </row>
    <row r="379" spans="1:19" x14ac:dyDescent="0.2">
      <c r="A379" t="s">
        <v>53</v>
      </c>
      <c r="B379" t="s">
        <v>54</v>
      </c>
      <c r="C379">
        <v>35278125</v>
      </c>
      <c r="D379">
        <v>13282</v>
      </c>
      <c r="E379" t="s">
        <v>20</v>
      </c>
      <c r="F379" t="s">
        <v>21</v>
      </c>
      <c r="G379" t="s">
        <v>22</v>
      </c>
      <c r="H379" t="s">
        <v>31</v>
      </c>
      <c r="I379">
        <v>71.965999999999994</v>
      </c>
      <c r="J379">
        <v>83.176000000000002</v>
      </c>
      <c r="K379">
        <v>11.21</v>
      </c>
      <c r="L379">
        <v>69.036000000000001</v>
      </c>
      <c r="M379">
        <v>95.9</v>
      </c>
      <c r="N379">
        <v>0.89</v>
      </c>
      <c r="O379">
        <v>83.176000000000002</v>
      </c>
      <c r="P379">
        <v>11.21</v>
      </c>
      <c r="Q379">
        <v>69.036000000000001</v>
      </c>
      <c r="R379">
        <v>95.9</v>
      </c>
      <c r="S379">
        <v>0.89</v>
      </c>
    </row>
    <row r="380" spans="1:19" x14ac:dyDescent="0.2">
      <c r="A380" t="s">
        <v>53</v>
      </c>
      <c r="B380" t="s">
        <v>54</v>
      </c>
      <c r="C380">
        <v>35278125</v>
      </c>
      <c r="D380">
        <v>13282</v>
      </c>
      <c r="E380" t="s">
        <v>20</v>
      </c>
      <c r="F380" t="s">
        <v>21</v>
      </c>
      <c r="G380" t="s">
        <v>22</v>
      </c>
      <c r="H380" t="s">
        <v>29</v>
      </c>
      <c r="I380">
        <v>78.84</v>
      </c>
      <c r="J380">
        <v>83.176000000000002</v>
      </c>
      <c r="K380">
        <v>4.3360000000000003</v>
      </c>
      <c r="L380">
        <v>75.06</v>
      </c>
      <c r="M380">
        <v>95.2</v>
      </c>
      <c r="N380">
        <v>0.92700000000000005</v>
      </c>
      <c r="O380">
        <v>83.176000000000002</v>
      </c>
      <c r="P380">
        <v>4.3360000000000003</v>
      </c>
      <c r="Q380">
        <v>75.06</v>
      </c>
      <c r="R380">
        <v>95.2</v>
      </c>
      <c r="S380">
        <v>0.92700000000000005</v>
      </c>
    </row>
    <row r="381" spans="1:19" x14ac:dyDescent="0.2">
      <c r="A381" t="s">
        <v>53</v>
      </c>
      <c r="B381" t="s">
        <v>54</v>
      </c>
      <c r="C381">
        <v>35278125</v>
      </c>
      <c r="D381">
        <v>13282</v>
      </c>
      <c r="E381" t="s">
        <v>20</v>
      </c>
      <c r="F381" t="s">
        <v>21</v>
      </c>
      <c r="G381" t="s">
        <v>22</v>
      </c>
      <c r="H381" t="s">
        <v>28</v>
      </c>
      <c r="I381">
        <v>78.174000000000007</v>
      </c>
      <c r="J381">
        <v>83.176000000000002</v>
      </c>
      <c r="K381">
        <v>5.0019999999999998</v>
      </c>
      <c r="L381">
        <v>72.962000000000003</v>
      </c>
      <c r="M381">
        <v>93.3</v>
      </c>
      <c r="N381">
        <v>0.90400000000000003</v>
      </c>
      <c r="O381">
        <v>83.176000000000002</v>
      </c>
      <c r="P381">
        <v>5.0019999999999998</v>
      </c>
      <c r="Q381">
        <v>72.962000000000003</v>
      </c>
      <c r="R381">
        <v>93.3</v>
      </c>
      <c r="S381">
        <v>0.90400000000000003</v>
      </c>
    </row>
    <row r="382" spans="1:19" x14ac:dyDescent="0.2">
      <c r="A382" t="s">
        <v>53</v>
      </c>
      <c r="B382" t="s">
        <v>54</v>
      </c>
      <c r="C382">
        <v>35278125</v>
      </c>
      <c r="D382">
        <v>13282</v>
      </c>
      <c r="E382" t="s">
        <v>20</v>
      </c>
      <c r="F382" t="s">
        <v>21</v>
      </c>
      <c r="G382" t="s">
        <v>22</v>
      </c>
      <c r="H382" t="s">
        <v>33</v>
      </c>
      <c r="I382">
        <v>30.443000000000001</v>
      </c>
      <c r="J382">
        <v>83.176000000000002</v>
      </c>
      <c r="K382">
        <v>52.732999999999997</v>
      </c>
      <c r="L382">
        <v>30.443000000000001</v>
      </c>
      <c r="M382">
        <v>100</v>
      </c>
      <c r="N382">
        <v>0.53600000000000003</v>
      </c>
      <c r="O382">
        <v>83.176000000000002</v>
      </c>
      <c r="P382">
        <v>52.732999999999997</v>
      </c>
      <c r="Q382">
        <v>30.443000000000001</v>
      </c>
      <c r="R382">
        <v>100</v>
      </c>
      <c r="S382">
        <v>0.53600000000000003</v>
      </c>
    </row>
    <row r="383" spans="1:19" x14ac:dyDescent="0.2">
      <c r="A383" t="s">
        <v>53</v>
      </c>
      <c r="B383" t="s">
        <v>54</v>
      </c>
      <c r="C383">
        <v>35278125</v>
      </c>
      <c r="D383">
        <v>13282</v>
      </c>
      <c r="E383" t="s">
        <v>20</v>
      </c>
      <c r="F383" t="s">
        <v>21</v>
      </c>
      <c r="G383" t="s">
        <v>22</v>
      </c>
      <c r="H383" t="s">
        <v>27</v>
      </c>
      <c r="I383">
        <v>81.93</v>
      </c>
      <c r="J383">
        <v>83.176000000000002</v>
      </c>
      <c r="K383">
        <v>1.246</v>
      </c>
      <c r="L383">
        <v>73.031999999999996</v>
      </c>
      <c r="M383">
        <v>89.1</v>
      </c>
      <c r="N383">
        <v>0.88500000000000001</v>
      </c>
      <c r="O383">
        <v>83.176000000000002</v>
      </c>
      <c r="P383">
        <v>1.246</v>
      </c>
      <c r="Q383">
        <v>73.031999999999996</v>
      </c>
      <c r="R383">
        <v>89.1</v>
      </c>
      <c r="S383">
        <v>0.88500000000000001</v>
      </c>
    </row>
    <row r="384" spans="1:19" x14ac:dyDescent="0.2">
      <c r="A384" t="s">
        <v>53</v>
      </c>
      <c r="B384" t="s">
        <v>54</v>
      </c>
      <c r="C384">
        <v>35278125</v>
      </c>
      <c r="D384">
        <v>13282</v>
      </c>
      <c r="E384" t="s">
        <v>20</v>
      </c>
      <c r="F384" t="s">
        <v>21</v>
      </c>
      <c r="G384" t="s">
        <v>22</v>
      </c>
      <c r="H384" t="s">
        <v>26</v>
      </c>
      <c r="I384">
        <v>109.161</v>
      </c>
      <c r="J384">
        <v>83.176000000000002</v>
      </c>
      <c r="K384">
        <v>-25.984999999999999</v>
      </c>
      <c r="L384">
        <v>80.7</v>
      </c>
      <c r="M384">
        <v>73.900000000000006</v>
      </c>
      <c r="N384">
        <v>0.83899999999999997</v>
      </c>
      <c r="O384">
        <v>83.176000000000002</v>
      </c>
      <c r="P384">
        <v>-25.984999999999999</v>
      </c>
      <c r="Q384">
        <v>80.7</v>
      </c>
      <c r="R384">
        <v>73.900000000000006</v>
      </c>
      <c r="S384">
        <v>0.83899999999999997</v>
      </c>
    </row>
    <row r="385" spans="1:19" x14ac:dyDescent="0.2">
      <c r="A385" t="s">
        <v>53</v>
      </c>
      <c r="B385" t="s">
        <v>54</v>
      </c>
      <c r="C385">
        <v>35278125</v>
      </c>
      <c r="D385">
        <v>13282</v>
      </c>
      <c r="E385" t="s">
        <v>20</v>
      </c>
      <c r="F385" t="s">
        <v>21</v>
      </c>
      <c r="G385" t="s">
        <v>22</v>
      </c>
      <c r="H385" t="s">
        <v>25</v>
      </c>
      <c r="I385">
        <v>83.176000000000002</v>
      </c>
      <c r="J385">
        <v>83.176000000000002</v>
      </c>
      <c r="K385">
        <v>0</v>
      </c>
      <c r="L385">
        <v>83.176000000000002</v>
      </c>
      <c r="M385">
        <v>100</v>
      </c>
      <c r="N385">
        <v>1</v>
      </c>
      <c r="O385">
        <v>83.176000000000002</v>
      </c>
      <c r="P385">
        <v>0</v>
      </c>
      <c r="Q385">
        <v>83.176000000000002</v>
      </c>
      <c r="R385">
        <v>100</v>
      </c>
      <c r="S385">
        <v>1</v>
      </c>
    </row>
    <row r="386" spans="1:19" x14ac:dyDescent="0.2">
      <c r="A386" t="s">
        <v>53</v>
      </c>
      <c r="B386" t="s">
        <v>54</v>
      </c>
      <c r="C386">
        <v>35278125</v>
      </c>
      <c r="D386">
        <v>13282</v>
      </c>
      <c r="E386" t="s">
        <v>20</v>
      </c>
      <c r="F386" t="s">
        <v>21</v>
      </c>
      <c r="G386" t="s">
        <v>22</v>
      </c>
      <c r="H386" t="s">
        <v>23</v>
      </c>
      <c r="I386">
        <v>78.382999999999996</v>
      </c>
      <c r="J386">
        <v>83.176000000000002</v>
      </c>
      <c r="K386">
        <v>4.7930000000000001</v>
      </c>
      <c r="L386">
        <v>74.08</v>
      </c>
      <c r="M386">
        <v>94.5</v>
      </c>
      <c r="N386">
        <v>0.91700000000000004</v>
      </c>
      <c r="O386">
        <v>83.176000000000002</v>
      </c>
      <c r="P386">
        <v>4.7930000000000001</v>
      </c>
      <c r="Q386">
        <v>74.08</v>
      </c>
      <c r="R386">
        <v>94.5</v>
      </c>
      <c r="S386">
        <v>0.91700000000000004</v>
      </c>
    </row>
    <row r="387" spans="1:19" x14ac:dyDescent="0.2">
      <c r="A387" t="s">
        <v>53</v>
      </c>
      <c r="B387" t="s">
        <v>54</v>
      </c>
      <c r="C387">
        <v>35278125</v>
      </c>
      <c r="D387">
        <v>13282</v>
      </c>
      <c r="E387" t="s">
        <v>20</v>
      </c>
      <c r="F387" t="s">
        <v>21</v>
      </c>
      <c r="G387" t="s">
        <v>22</v>
      </c>
      <c r="H387" t="s">
        <v>38</v>
      </c>
      <c r="I387">
        <v>27.9</v>
      </c>
      <c r="J387">
        <v>83.176000000000002</v>
      </c>
      <c r="K387">
        <v>55.276000000000003</v>
      </c>
      <c r="L387">
        <v>25.431999999999999</v>
      </c>
      <c r="M387">
        <v>91.2</v>
      </c>
      <c r="N387">
        <v>0.45800000000000002</v>
      </c>
      <c r="O387">
        <v>83.176000000000002</v>
      </c>
      <c r="P387">
        <v>55.276000000000003</v>
      </c>
      <c r="Q387">
        <v>25.431999999999999</v>
      </c>
      <c r="R387">
        <v>91.2</v>
      </c>
      <c r="S387">
        <v>0.45800000000000002</v>
      </c>
    </row>
    <row r="388" spans="1:19" x14ac:dyDescent="0.2">
      <c r="A388" t="s">
        <v>53</v>
      </c>
      <c r="B388" t="s">
        <v>54</v>
      </c>
      <c r="C388">
        <v>35278125</v>
      </c>
      <c r="D388">
        <v>13282</v>
      </c>
      <c r="E388" t="s">
        <v>20</v>
      </c>
      <c r="F388" t="s">
        <v>21</v>
      </c>
      <c r="G388" t="s">
        <v>22</v>
      </c>
      <c r="H388" t="s">
        <v>39</v>
      </c>
      <c r="I388">
        <v>12.638</v>
      </c>
      <c r="J388">
        <v>83.176000000000002</v>
      </c>
      <c r="K388">
        <v>70.537999999999997</v>
      </c>
      <c r="L388">
        <v>12.638</v>
      </c>
      <c r="M388">
        <v>100</v>
      </c>
      <c r="N388">
        <v>0.26400000000000001</v>
      </c>
      <c r="O388">
        <v>83.176000000000002</v>
      </c>
      <c r="P388">
        <v>70.537999999999997</v>
      </c>
      <c r="Q388">
        <v>12.638</v>
      </c>
      <c r="R388">
        <v>100</v>
      </c>
      <c r="S388">
        <v>0.26400000000000001</v>
      </c>
    </row>
    <row r="389" spans="1:19" x14ac:dyDescent="0.2">
      <c r="A389" t="s">
        <v>53</v>
      </c>
      <c r="B389" t="s">
        <v>54</v>
      </c>
      <c r="C389">
        <v>35278125</v>
      </c>
      <c r="D389">
        <v>13282</v>
      </c>
      <c r="E389" t="s">
        <v>20</v>
      </c>
      <c r="F389" t="s">
        <v>21</v>
      </c>
      <c r="G389" t="s">
        <v>22</v>
      </c>
      <c r="H389" t="s">
        <v>40</v>
      </c>
      <c r="I389">
        <v>12.662000000000001</v>
      </c>
      <c r="J389">
        <v>83.176000000000002</v>
      </c>
      <c r="K389">
        <v>70.513999999999996</v>
      </c>
      <c r="L389">
        <v>12.662000000000001</v>
      </c>
      <c r="M389">
        <v>100</v>
      </c>
      <c r="N389">
        <v>0.26400000000000001</v>
      </c>
      <c r="O389">
        <v>83.176000000000002</v>
      </c>
      <c r="P389">
        <v>70.513999999999996</v>
      </c>
      <c r="Q389">
        <v>12.662000000000001</v>
      </c>
      <c r="R389">
        <v>100</v>
      </c>
      <c r="S389">
        <v>0.26400000000000001</v>
      </c>
    </row>
    <row r="390" spans="1:19" x14ac:dyDescent="0.2">
      <c r="A390" t="s">
        <v>53</v>
      </c>
      <c r="B390" t="s">
        <v>54</v>
      </c>
      <c r="C390">
        <v>35278125</v>
      </c>
      <c r="D390">
        <v>13282</v>
      </c>
      <c r="E390" t="s">
        <v>20</v>
      </c>
      <c r="F390" t="s">
        <v>21</v>
      </c>
      <c r="G390" t="s">
        <v>22</v>
      </c>
      <c r="H390" t="s">
        <v>34</v>
      </c>
      <c r="I390">
        <v>12.711</v>
      </c>
      <c r="J390">
        <v>83.176000000000002</v>
      </c>
      <c r="K390">
        <v>70.465000000000003</v>
      </c>
      <c r="L390">
        <v>12.711</v>
      </c>
      <c r="M390">
        <v>100</v>
      </c>
      <c r="N390">
        <v>0.26500000000000001</v>
      </c>
      <c r="O390">
        <v>83.176000000000002</v>
      </c>
      <c r="P390">
        <v>70.465000000000003</v>
      </c>
      <c r="Q390">
        <v>12.711</v>
      </c>
      <c r="R390">
        <v>100</v>
      </c>
      <c r="S390">
        <v>0.26500000000000001</v>
      </c>
    </row>
    <row r="391" spans="1:19" x14ac:dyDescent="0.2">
      <c r="A391" t="s">
        <v>53</v>
      </c>
      <c r="B391" t="s">
        <v>54</v>
      </c>
      <c r="C391">
        <v>35278125</v>
      </c>
      <c r="D391">
        <v>13282</v>
      </c>
      <c r="E391" t="s">
        <v>20</v>
      </c>
      <c r="F391" t="s">
        <v>21</v>
      </c>
      <c r="G391" t="s">
        <v>22</v>
      </c>
      <c r="H391" t="s">
        <v>41</v>
      </c>
      <c r="I391">
        <v>19.477</v>
      </c>
      <c r="J391">
        <v>83.176000000000002</v>
      </c>
      <c r="K391">
        <v>63.698999999999998</v>
      </c>
      <c r="L391">
        <v>19.477</v>
      </c>
      <c r="M391">
        <v>100</v>
      </c>
      <c r="N391">
        <v>0.379</v>
      </c>
      <c r="O391">
        <v>83.176000000000002</v>
      </c>
      <c r="P391">
        <v>63.698999999999998</v>
      </c>
      <c r="Q391">
        <v>19.477</v>
      </c>
      <c r="R391">
        <v>100</v>
      </c>
      <c r="S391">
        <v>0.379</v>
      </c>
    </row>
    <row r="392" spans="1:19" x14ac:dyDescent="0.2">
      <c r="A392" t="s">
        <v>53</v>
      </c>
      <c r="B392" t="s">
        <v>54</v>
      </c>
      <c r="C392">
        <v>35278125</v>
      </c>
      <c r="D392">
        <v>13282</v>
      </c>
      <c r="E392" t="s">
        <v>20</v>
      </c>
      <c r="F392" t="s">
        <v>21</v>
      </c>
      <c r="G392" t="s">
        <v>22</v>
      </c>
      <c r="H392" t="s">
        <v>42</v>
      </c>
      <c r="I392">
        <v>12.644</v>
      </c>
      <c r="J392">
        <v>83.176000000000002</v>
      </c>
      <c r="K392">
        <v>70.531999999999996</v>
      </c>
      <c r="L392">
        <v>12.644</v>
      </c>
      <c r="M392">
        <v>100</v>
      </c>
      <c r="N392">
        <v>0.26400000000000001</v>
      </c>
      <c r="O392">
        <v>83.176000000000002</v>
      </c>
      <c r="P392">
        <v>70.531999999999996</v>
      </c>
      <c r="Q392">
        <v>12.644</v>
      </c>
      <c r="R392">
        <v>100</v>
      </c>
      <c r="S392">
        <v>0.26400000000000001</v>
      </c>
    </row>
    <row r="393" spans="1:19" x14ac:dyDescent="0.2">
      <c r="A393" t="s">
        <v>53</v>
      </c>
      <c r="B393" t="s">
        <v>54</v>
      </c>
      <c r="C393">
        <v>35278125</v>
      </c>
      <c r="D393">
        <v>13282</v>
      </c>
      <c r="E393" t="s">
        <v>20</v>
      </c>
      <c r="F393" t="s">
        <v>21</v>
      </c>
      <c r="G393" t="s">
        <v>22</v>
      </c>
      <c r="H393" t="s">
        <v>37</v>
      </c>
      <c r="I393">
        <v>30.443000000000001</v>
      </c>
      <c r="J393">
        <v>83.176000000000002</v>
      </c>
      <c r="K393">
        <v>52.732999999999997</v>
      </c>
      <c r="L393">
        <v>30.443000000000001</v>
      </c>
      <c r="M393">
        <v>100</v>
      </c>
      <c r="N393">
        <v>0.53600000000000003</v>
      </c>
      <c r="O393">
        <v>83.176000000000002</v>
      </c>
      <c r="P393">
        <v>52.732999999999997</v>
      </c>
      <c r="Q393">
        <v>30.443000000000001</v>
      </c>
      <c r="R393">
        <v>100</v>
      </c>
      <c r="S393">
        <v>0.53600000000000003</v>
      </c>
    </row>
    <row r="394" spans="1:19" x14ac:dyDescent="0.2">
      <c r="A394" t="s">
        <v>53</v>
      </c>
      <c r="B394" t="s">
        <v>54</v>
      </c>
      <c r="C394">
        <v>35278125</v>
      </c>
      <c r="D394">
        <v>13282</v>
      </c>
      <c r="E394" t="s">
        <v>20</v>
      </c>
      <c r="F394" t="s">
        <v>21</v>
      </c>
      <c r="G394" t="s">
        <v>22</v>
      </c>
      <c r="H394" t="s">
        <v>43</v>
      </c>
      <c r="I394">
        <v>13.124000000000001</v>
      </c>
      <c r="J394">
        <v>83.176000000000002</v>
      </c>
      <c r="K394">
        <v>70.052000000000007</v>
      </c>
      <c r="L394">
        <v>13.124000000000001</v>
      </c>
      <c r="M394">
        <v>100</v>
      </c>
      <c r="N394">
        <v>0.27300000000000002</v>
      </c>
      <c r="O394">
        <v>83.176000000000002</v>
      </c>
      <c r="P394">
        <v>70.052000000000007</v>
      </c>
      <c r="Q394">
        <v>13.124000000000001</v>
      </c>
      <c r="R394">
        <v>100</v>
      </c>
      <c r="S394">
        <v>0.27300000000000002</v>
      </c>
    </row>
    <row r="395" spans="1:19" x14ac:dyDescent="0.2">
      <c r="A395" t="s">
        <v>53</v>
      </c>
      <c r="B395" t="s">
        <v>54</v>
      </c>
      <c r="C395">
        <v>35278125</v>
      </c>
      <c r="D395">
        <v>13282</v>
      </c>
      <c r="E395" t="s">
        <v>20</v>
      </c>
      <c r="F395" t="s">
        <v>21</v>
      </c>
      <c r="G395" t="s">
        <v>22</v>
      </c>
      <c r="H395" t="s">
        <v>44</v>
      </c>
      <c r="I395">
        <v>109.161</v>
      </c>
      <c r="J395">
        <v>83.176000000000002</v>
      </c>
      <c r="K395">
        <v>-25.984999999999999</v>
      </c>
      <c r="L395">
        <v>80.7</v>
      </c>
      <c r="M395">
        <v>73.900000000000006</v>
      </c>
      <c r="N395">
        <v>0.83899999999999997</v>
      </c>
      <c r="O395">
        <v>83.176000000000002</v>
      </c>
      <c r="P395">
        <v>-25.984999999999999</v>
      </c>
      <c r="Q395">
        <v>80.7</v>
      </c>
      <c r="R395">
        <v>73.900000000000006</v>
      </c>
      <c r="S395">
        <v>0.83899999999999997</v>
      </c>
    </row>
    <row r="396" spans="1:19" x14ac:dyDescent="0.2">
      <c r="A396" t="s">
        <v>53</v>
      </c>
      <c r="B396" t="s">
        <v>54</v>
      </c>
      <c r="C396">
        <v>35278125</v>
      </c>
      <c r="D396">
        <v>13282</v>
      </c>
      <c r="E396" t="s">
        <v>20</v>
      </c>
      <c r="F396" t="s">
        <v>21</v>
      </c>
      <c r="G396" t="s">
        <v>22</v>
      </c>
      <c r="H396" t="s">
        <v>36</v>
      </c>
      <c r="I396">
        <v>83.176000000000002</v>
      </c>
      <c r="J396">
        <v>83.176000000000002</v>
      </c>
      <c r="K396">
        <v>0</v>
      </c>
      <c r="L396">
        <v>83.176000000000002</v>
      </c>
      <c r="M396">
        <v>100</v>
      </c>
      <c r="N396">
        <v>1</v>
      </c>
      <c r="O396">
        <v>83.176000000000002</v>
      </c>
      <c r="P396">
        <v>0</v>
      </c>
      <c r="Q396">
        <v>83.176000000000002</v>
      </c>
      <c r="R396">
        <v>100</v>
      </c>
      <c r="S396">
        <v>1</v>
      </c>
    </row>
    <row r="397" spans="1:19" x14ac:dyDescent="0.2">
      <c r="A397" t="s">
        <v>53</v>
      </c>
      <c r="B397" t="s">
        <v>54</v>
      </c>
      <c r="C397">
        <v>35278125</v>
      </c>
      <c r="D397">
        <v>13282</v>
      </c>
      <c r="E397" t="s">
        <v>20</v>
      </c>
      <c r="F397" t="s">
        <v>21</v>
      </c>
      <c r="G397" t="s">
        <v>22</v>
      </c>
      <c r="H397" t="s">
        <v>35</v>
      </c>
      <c r="I397">
        <v>12.515000000000001</v>
      </c>
      <c r="J397">
        <v>83.176000000000002</v>
      </c>
      <c r="K397">
        <v>70.661000000000001</v>
      </c>
      <c r="L397">
        <v>12.532</v>
      </c>
      <c r="M397">
        <v>100</v>
      </c>
      <c r="N397">
        <v>0.26200000000000001</v>
      </c>
      <c r="O397">
        <v>83.176000000000002</v>
      </c>
      <c r="P397">
        <v>70.661000000000001</v>
      </c>
      <c r="Q397">
        <v>12.532</v>
      </c>
      <c r="R397">
        <v>100</v>
      </c>
      <c r="S397">
        <v>0.26200000000000001</v>
      </c>
    </row>
    <row r="398" spans="1:19" x14ac:dyDescent="0.2">
      <c r="A398" t="s">
        <v>71</v>
      </c>
      <c r="B398" t="s">
        <v>72</v>
      </c>
      <c r="C398">
        <v>95048161</v>
      </c>
      <c r="D398">
        <v>21801</v>
      </c>
      <c r="E398" t="s">
        <v>20</v>
      </c>
      <c r="F398" t="s">
        <v>21</v>
      </c>
      <c r="G398" t="s">
        <v>22</v>
      </c>
      <c r="H398" t="s">
        <v>32</v>
      </c>
      <c r="I398">
        <v>61.932000000000002</v>
      </c>
      <c r="J398">
        <v>47.457999999999998</v>
      </c>
      <c r="K398">
        <v>-14.474</v>
      </c>
      <c r="L398">
        <v>40.362000000000002</v>
      </c>
      <c r="M398">
        <v>65.2</v>
      </c>
      <c r="N398">
        <v>0.73799999999999999</v>
      </c>
      <c r="O398">
        <v>10.971</v>
      </c>
      <c r="P398">
        <v>-50.960999999999999</v>
      </c>
      <c r="Q398">
        <v>10.971</v>
      </c>
      <c r="R398">
        <v>17.7</v>
      </c>
      <c r="S398">
        <v>0.30099999999999999</v>
      </c>
    </row>
    <row r="399" spans="1:19" x14ac:dyDescent="0.2">
      <c r="A399" t="s">
        <v>71</v>
      </c>
      <c r="B399" t="s">
        <v>72</v>
      </c>
      <c r="C399">
        <v>95048161</v>
      </c>
      <c r="D399">
        <v>21801</v>
      </c>
      <c r="E399" t="s">
        <v>20</v>
      </c>
      <c r="F399" t="s">
        <v>21</v>
      </c>
      <c r="G399" t="s">
        <v>22</v>
      </c>
      <c r="H399" t="s">
        <v>30</v>
      </c>
      <c r="I399">
        <v>21.4</v>
      </c>
      <c r="J399">
        <v>47.457999999999998</v>
      </c>
      <c r="K399">
        <v>26.058</v>
      </c>
      <c r="L399">
        <v>21.4</v>
      </c>
      <c r="M399">
        <v>100</v>
      </c>
      <c r="N399">
        <v>0.622</v>
      </c>
      <c r="O399">
        <v>10.971</v>
      </c>
      <c r="P399">
        <v>-10.429</v>
      </c>
      <c r="Q399">
        <v>8.7430000000000003</v>
      </c>
      <c r="R399">
        <v>40.9</v>
      </c>
      <c r="S399">
        <v>0.54</v>
      </c>
    </row>
    <row r="400" spans="1:19" x14ac:dyDescent="0.2">
      <c r="A400" t="s">
        <v>71</v>
      </c>
      <c r="B400" t="s">
        <v>72</v>
      </c>
      <c r="C400">
        <v>95048161</v>
      </c>
      <c r="D400">
        <v>21801</v>
      </c>
      <c r="E400" t="s">
        <v>20</v>
      </c>
      <c r="F400" t="s">
        <v>21</v>
      </c>
      <c r="G400" t="s">
        <v>22</v>
      </c>
      <c r="H400" t="s">
        <v>24</v>
      </c>
      <c r="I400">
        <v>16.777000000000001</v>
      </c>
      <c r="J400">
        <v>47.457999999999998</v>
      </c>
      <c r="K400">
        <v>30.681000000000001</v>
      </c>
      <c r="L400">
        <v>16.777000000000001</v>
      </c>
      <c r="M400">
        <v>100</v>
      </c>
      <c r="N400">
        <v>0.52200000000000002</v>
      </c>
      <c r="O400">
        <v>10.971</v>
      </c>
      <c r="P400">
        <v>-5.806</v>
      </c>
      <c r="Q400">
        <v>9.0839999999999996</v>
      </c>
      <c r="R400">
        <v>54.1</v>
      </c>
      <c r="S400">
        <v>0.65500000000000003</v>
      </c>
    </row>
    <row r="401" spans="1:19" x14ac:dyDescent="0.2">
      <c r="A401" t="s">
        <v>71</v>
      </c>
      <c r="B401" t="s">
        <v>72</v>
      </c>
      <c r="C401">
        <v>95048161</v>
      </c>
      <c r="D401">
        <v>21801</v>
      </c>
      <c r="E401" t="s">
        <v>20</v>
      </c>
      <c r="F401" t="s">
        <v>21</v>
      </c>
      <c r="G401" t="s">
        <v>22</v>
      </c>
      <c r="H401" t="s">
        <v>31</v>
      </c>
      <c r="I401">
        <v>18.370999999999999</v>
      </c>
      <c r="J401">
        <v>47.457999999999998</v>
      </c>
      <c r="K401">
        <v>29.087</v>
      </c>
      <c r="L401">
        <v>18.370999999999999</v>
      </c>
      <c r="M401">
        <v>100</v>
      </c>
      <c r="N401">
        <v>0.55800000000000005</v>
      </c>
      <c r="O401">
        <v>10.971</v>
      </c>
      <c r="P401">
        <v>-7.4</v>
      </c>
      <c r="Q401">
        <v>10.036</v>
      </c>
      <c r="R401">
        <v>54.6</v>
      </c>
      <c r="S401">
        <v>0.68400000000000005</v>
      </c>
    </row>
    <row r="402" spans="1:19" x14ac:dyDescent="0.2">
      <c r="A402" t="s">
        <v>71</v>
      </c>
      <c r="B402" t="s">
        <v>72</v>
      </c>
      <c r="C402">
        <v>95048161</v>
      </c>
      <c r="D402">
        <v>21801</v>
      </c>
      <c r="E402" t="s">
        <v>20</v>
      </c>
      <c r="F402" t="s">
        <v>21</v>
      </c>
      <c r="G402" t="s">
        <v>22</v>
      </c>
      <c r="H402" t="s">
        <v>29</v>
      </c>
      <c r="I402">
        <v>16.282</v>
      </c>
      <c r="J402">
        <v>47.457999999999998</v>
      </c>
      <c r="K402">
        <v>31.175999999999998</v>
      </c>
      <c r="L402">
        <v>16.282</v>
      </c>
      <c r="M402">
        <v>100</v>
      </c>
      <c r="N402">
        <v>0.51100000000000001</v>
      </c>
      <c r="O402">
        <v>10.971</v>
      </c>
      <c r="P402">
        <v>-5.3109999999999999</v>
      </c>
      <c r="Q402">
        <v>10.199999999999999</v>
      </c>
      <c r="R402">
        <v>62.6</v>
      </c>
      <c r="S402">
        <v>0.749</v>
      </c>
    </row>
    <row r="403" spans="1:19" x14ac:dyDescent="0.2">
      <c r="A403" t="s">
        <v>71</v>
      </c>
      <c r="B403" t="s">
        <v>72</v>
      </c>
      <c r="C403">
        <v>95048161</v>
      </c>
      <c r="D403">
        <v>21801</v>
      </c>
      <c r="E403" t="s">
        <v>20</v>
      </c>
      <c r="F403" t="s">
        <v>21</v>
      </c>
      <c r="G403" t="s">
        <v>22</v>
      </c>
      <c r="H403" t="s">
        <v>28</v>
      </c>
      <c r="I403">
        <v>30.617999999999999</v>
      </c>
      <c r="J403">
        <v>47.457999999999998</v>
      </c>
      <c r="K403">
        <v>16.84</v>
      </c>
      <c r="L403">
        <v>30.617999999999999</v>
      </c>
      <c r="M403">
        <v>100</v>
      </c>
      <c r="N403">
        <v>0.78400000000000003</v>
      </c>
      <c r="O403">
        <v>10.971</v>
      </c>
      <c r="P403">
        <v>-19.646999999999998</v>
      </c>
      <c r="Q403">
        <v>10.971</v>
      </c>
      <c r="R403">
        <v>35.799999999999997</v>
      </c>
      <c r="S403">
        <v>0.52800000000000002</v>
      </c>
    </row>
    <row r="404" spans="1:19" x14ac:dyDescent="0.2">
      <c r="A404" t="s">
        <v>71</v>
      </c>
      <c r="B404" t="s">
        <v>72</v>
      </c>
      <c r="C404">
        <v>95048161</v>
      </c>
      <c r="D404">
        <v>21801</v>
      </c>
      <c r="E404" t="s">
        <v>20</v>
      </c>
      <c r="F404" t="s">
        <v>21</v>
      </c>
      <c r="G404" t="s">
        <v>22</v>
      </c>
      <c r="H404" t="s">
        <v>33</v>
      </c>
      <c r="I404">
        <v>13.696999999999999</v>
      </c>
      <c r="J404">
        <v>47.457999999999998</v>
      </c>
      <c r="K404">
        <v>33.761000000000003</v>
      </c>
      <c r="L404">
        <v>13.696999999999999</v>
      </c>
      <c r="M404">
        <v>100</v>
      </c>
      <c r="N404">
        <v>0.44800000000000001</v>
      </c>
      <c r="O404">
        <v>10.971</v>
      </c>
      <c r="P404">
        <v>-2.726</v>
      </c>
      <c r="Q404">
        <v>10.061999999999999</v>
      </c>
      <c r="R404">
        <v>73.5</v>
      </c>
      <c r="S404">
        <v>0.81599999999999995</v>
      </c>
    </row>
    <row r="405" spans="1:19" x14ac:dyDescent="0.2">
      <c r="A405" t="s">
        <v>71</v>
      </c>
      <c r="B405" t="s">
        <v>72</v>
      </c>
      <c r="C405">
        <v>95048161</v>
      </c>
      <c r="D405">
        <v>21801</v>
      </c>
      <c r="E405" t="s">
        <v>20</v>
      </c>
      <c r="F405" t="s">
        <v>21</v>
      </c>
      <c r="G405" t="s">
        <v>22</v>
      </c>
      <c r="H405" t="s">
        <v>27</v>
      </c>
      <c r="I405">
        <v>40.146999999999998</v>
      </c>
      <c r="J405">
        <v>47.457999999999998</v>
      </c>
      <c r="K405">
        <v>7.3109999999999999</v>
      </c>
      <c r="L405">
        <v>22.814</v>
      </c>
      <c r="M405">
        <v>56.8</v>
      </c>
      <c r="N405">
        <v>0.52100000000000002</v>
      </c>
      <c r="O405">
        <v>10.971</v>
      </c>
      <c r="P405">
        <v>-29.175999999999998</v>
      </c>
      <c r="Q405">
        <v>10.971</v>
      </c>
      <c r="R405">
        <v>27.3</v>
      </c>
      <c r="S405">
        <v>0.42899999999999999</v>
      </c>
    </row>
    <row r="406" spans="1:19" x14ac:dyDescent="0.2">
      <c r="A406" t="s">
        <v>71</v>
      </c>
      <c r="B406" t="s">
        <v>72</v>
      </c>
      <c r="C406">
        <v>95048161</v>
      </c>
      <c r="D406">
        <v>21801</v>
      </c>
      <c r="E406" t="s">
        <v>20</v>
      </c>
      <c r="F406" t="s">
        <v>21</v>
      </c>
      <c r="G406" t="s">
        <v>22</v>
      </c>
      <c r="H406" t="s">
        <v>26</v>
      </c>
      <c r="I406">
        <v>34.353000000000002</v>
      </c>
      <c r="J406">
        <v>47.457999999999998</v>
      </c>
      <c r="K406">
        <v>13.105</v>
      </c>
      <c r="L406">
        <v>30.72</v>
      </c>
      <c r="M406">
        <v>89.4</v>
      </c>
      <c r="N406">
        <v>0.751</v>
      </c>
      <c r="O406">
        <v>10.971</v>
      </c>
      <c r="P406">
        <v>-23.382000000000001</v>
      </c>
      <c r="Q406">
        <v>8.3780000000000001</v>
      </c>
      <c r="R406">
        <v>24.4</v>
      </c>
      <c r="S406">
        <v>0.37</v>
      </c>
    </row>
    <row r="407" spans="1:19" x14ac:dyDescent="0.2">
      <c r="A407" t="s">
        <v>71</v>
      </c>
      <c r="B407" t="s">
        <v>72</v>
      </c>
      <c r="C407">
        <v>95048161</v>
      </c>
      <c r="D407">
        <v>21801</v>
      </c>
      <c r="E407" t="s">
        <v>20</v>
      </c>
      <c r="F407" t="s">
        <v>21</v>
      </c>
      <c r="G407" t="s">
        <v>22</v>
      </c>
      <c r="H407" t="s">
        <v>25</v>
      </c>
      <c r="I407">
        <v>47.457999999999998</v>
      </c>
      <c r="J407">
        <v>47.457999999999998</v>
      </c>
      <c r="K407">
        <v>0</v>
      </c>
      <c r="L407">
        <v>47.457999999999998</v>
      </c>
      <c r="M407">
        <v>100</v>
      </c>
      <c r="N407">
        <v>1</v>
      </c>
      <c r="O407">
        <v>10.971</v>
      </c>
      <c r="P407">
        <v>-36.487000000000002</v>
      </c>
      <c r="Q407">
        <v>10.971</v>
      </c>
      <c r="R407">
        <v>23.1</v>
      </c>
      <c r="S407">
        <v>0.376</v>
      </c>
    </row>
    <row r="408" spans="1:19" x14ac:dyDescent="0.2">
      <c r="A408" t="s">
        <v>71</v>
      </c>
      <c r="B408" t="s">
        <v>72</v>
      </c>
      <c r="C408">
        <v>95048161</v>
      </c>
      <c r="D408">
        <v>21801</v>
      </c>
      <c r="E408" t="s">
        <v>20</v>
      </c>
      <c r="F408" t="s">
        <v>21</v>
      </c>
      <c r="G408" t="s">
        <v>22</v>
      </c>
      <c r="H408" t="s">
        <v>23</v>
      </c>
      <c r="I408">
        <v>47.256</v>
      </c>
      <c r="J408">
        <v>47.457999999999998</v>
      </c>
      <c r="K408">
        <v>0.20200000000000001</v>
      </c>
      <c r="L408">
        <v>29.384</v>
      </c>
      <c r="M408">
        <v>62.2</v>
      </c>
      <c r="N408">
        <v>0.62</v>
      </c>
      <c r="O408">
        <v>10.971</v>
      </c>
      <c r="P408">
        <v>-36.284999999999997</v>
      </c>
      <c r="Q408">
        <v>10.439</v>
      </c>
      <c r="R408">
        <v>22.1</v>
      </c>
      <c r="S408">
        <v>0.35899999999999999</v>
      </c>
    </row>
    <row r="409" spans="1:19" x14ac:dyDescent="0.2">
      <c r="A409" t="s">
        <v>71</v>
      </c>
      <c r="B409" t="s">
        <v>72</v>
      </c>
      <c r="C409">
        <v>95048161</v>
      </c>
      <c r="D409">
        <v>21801</v>
      </c>
      <c r="E409" t="s">
        <v>20</v>
      </c>
      <c r="F409" t="s">
        <v>21</v>
      </c>
      <c r="G409" t="s">
        <v>22</v>
      </c>
      <c r="H409" t="s">
        <v>38</v>
      </c>
      <c r="I409">
        <v>19.725000000000001</v>
      </c>
      <c r="J409">
        <v>47.457999999999998</v>
      </c>
      <c r="K409">
        <v>27.733000000000001</v>
      </c>
      <c r="L409">
        <v>8.266</v>
      </c>
      <c r="M409">
        <v>41.9</v>
      </c>
      <c r="N409">
        <v>0.246</v>
      </c>
      <c r="O409">
        <v>10.971</v>
      </c>
      <c r="P409">
        <v>-8.7539999999999996</v>
      </c>
      <c r="Q409">
        <v>6.3940000000000001</v>
      </c>
      <c r="R409">
        <v>32.4</v>
      </c>
      <c r="S409">
        <v>0.41699999999999998</v>
      </c>
    </row>
    <row r="410" spans="1:19" x14ac:dyDescent="0.2">
      <c r="A410" t="s">
        <v>71</v>
      </c>
      <c r="B410" t="s">
        <v>72</v>
      </c>
      <c r="C410">
        <v>95048161</v>
      </c>
      <c r="D410">
        <v>21801</v>
      </c>
      <c r="E410" t="s">
        <v>20</v>
      </c>
      <c r="F410" t="s">
        <v>21</v>
      </c>
      <c r="G410" t="s">
        <v>22</v>
      </c>
      <c r="H410" t="s">
        <v>39</v>
      </c>
      <c r="I410">
        <v>8.0150000000000006</v>
      </c>
      <c r="J410">
        <v>47.457999999999998</v>
      </c>
      <c r="K410">
        <v>39.442999999999998</v>
      </c>
      <c r="L410">
        <v>8.0150000000000006</v>
      </c>
      <c r="M410">
        <v>100</v>
      </c>
      <c r="N410">
        <v>0.28899999999999998</v>
      </c>
      <c r="O410">
        <v>10.971</v>
      </c>
      <c r="P410">
        <v>2.956</v>
      </c>
      <c r="Q410">
        <v>7.4219999999999997</v>
      </c>
      <c r="R410">
        <v>92.6</v>
      </c>
      <c r="S410">
        <v>0.78200000000000003</v>
      </c>
    </row>
    <row r="411" spans="1:19" x14ac:dyDescent="0.2">
      <c r="A411" t="s">
        <v>71</v>
      </c>
      <c r="B411" t="s">
        <v>72</v>
      </c>
      <c r="C411">
        <v>95048161</v>
      </c>
      <c r="D411">
        <v>21801</v>
      </c>
      <c r="E411" t="s">
        <v>20</v>
      </c>
      <c r="F411" t="s">
        <v>21</v>
      </c>
      <c r="G411" t="s">
        <v>22</v>
      </c>
      <c r="H411" t="s">
        <v>40</v>
      </c>
      <c r="I411">
        <v>6.3310000000000004</v>
      </c>
      <c r="J411">
        <v>47.457999999999998</v>
      </c>
      <c r="K411">
        <v>41.127000000000002</v>
      </c>
      <c r="L411">
        <v>6.3310000000000004</v>
      </c>
      <c r="M411">
        <v>100</v>
      </c>
      <c r="N411">
        <v>0.23499999999999999</v>
      </c>
      <c r="O411">
        <v>10.971</v>
      </c>
      <c r="P411">
        <v>4.6399999999999997</v>
      </c>
      <c r="Q411">
        <v>5.5179999999999998</v>
      </c>
      <c r="R411">
        <v>87.2</v>
      </c>
      <c r="S411">
        <v>0.63800000000000001</v>
      </c>
    </row>
    <row r="412" spans="1:19" x14ac:dyDescent="0.2">
      <c r="A412" t="s">
        <v>71</v>
      </c>
      <c r="B412" t="s">
        <v>72</v>
      </c>
      <c r="C412">
        <v>95048161</v>
      </c>
      <c r="D412">
        <v>21801</v>
      </c>
      <c r="E412" t="s">
        <v>20</v>
      </c>
      <c r="F412" t="s">
        <v>21</v>
      </c>
      <c r="G412" t="s">
        <v>22</v>
      </c>
      <c r="H412" t="s">
        <v>34</v>
      </c>
      <c r="I412">
        <v>7.4669999999999996</v>
      </c>
      <c r="J412">
        <v>47.457999999999998</v>
      </c>
      <c r="K412">
        <v>39.991</v>
      </c>
      <c r="L412">
        <v>7.4669999999999996</v>
      </c>
      <c r="M412">
        <v>100</v>
      </c>
      <c r="N412">
        <v>0.27200000000000002</v>
      </c>
      <c r="O412">
        <v>10.971</v>
      </c>
      <c r="P412">
        <v>3.504</v>
      </c>
      <c r="Q412">
        <v>6.6479999999999997</v>
      </c>
      <c r="R412">
        <v>89</v>
      </c>
      <c r="S412">
        <v>0.72099999999999997</v>
      </c>
    </row>
    <row r="413" spans="1:19" x14ac:dyDescent="0.2">
      <c r="A413" t="s">
        <v>71</v>
      </c>
      <c r="B413" t="s">
        <v>72</v>
      </c>
      <c r="C413">
        <v>95048161</v>
      </c>
      <c r="D413">
        <v>21801</v>
      </c>
      <c r="E413" t="s">
        <v>20</v>
      </c>
      <c r="F413" t="s">
        <v>21</v>
      </c>
      <c r="G413" t="s">
        <v>22</v>
      </c>
      <c r="H413" t="s">
        <v>41</v>
      </c>
      <c r="I413">
        <v>10.055</v>
      </c>
      <c r="J413">
        <v>47.457999999999998</v>
      </c>
      <c r="K413">
        <v>37.402999999999999</v>
      </c>
      <c r="L413">
        <v>10.055</v>
      </c>
      <c r="M413">
        <v>100</v>
      </c>
      <c r="N413">
        <v>0.35</v>
      </c>
      <c r="O413">
        <v>10.971</v>
      </c>
      <c r="P413">
        <v>0.91600000000000004</v>
      </c>
      <c r="Q413">
        <v>8.8539999999999992</v>
      </c>
      <c r="R413">
        <v>88.1</v>
      </c>
      <c r="S413">
        <v>0.84199999999999997</v>
      </c>
    </row>
    <row r="414" spans="1:19" x14ac:dyDescent="0.2">
      <c r="A414" t="s">
        <v>71</v>
      </c>
      <c r="B414" t="s">
        <v>72</v>
      </c>
      <c r="C414">
        <v>95048161</v>
      </c>
      <c r="D414">
        <v>21801</v>
      </c>
      <c r="E414" t="s">
        <v>20</v>
      </c>
      <c r="F414" t="s">
        <v>21</v>
      </c>
      <c r="G414" t="s">
        <v>22</v>
      </c>
      <c r="H414" t="s">
        <v>42</v>
      </c>
      <c r="I414">
        <v>9.5299999999999994</v>
      </c>
      <c r="J414">
        <v>47.457999999999998</v>
      </c>
      <c r="K414">
        <v>37.927999999999997</v>
      </c>
      <c r="L414">
        <v>9.5299999999999994</v>
      </c>
      <c r="M414">
        <v>100</v>
      </c>
      <c r="N414">
        <v>0.33400000000000002</v>
      </c>
      <c r="O414">
        <v>10.971</v>
      </c>
      <c r="P414">
        <v>1.4410000000000001</v>
      </c>
      <c r="Q414">
        <v>7.6719999999999997</v>
      </c>
      <c r="R414">
        <v>80.5</v>
      </c>
      <c r="S414">
        <v>0.748</v>
      </c>
    </row>
    <row r="415" spans="1:19" x14ac:dyDescent="0.2">
      <c r="A415" t="s">
        <v>71</v>
      </c>
      <c r="B415" t="s">
        <v>72</v>
      </c>
      <c r="C415">
        <v>95048161</v>
      </c>
      <c r="D415">
        <v>21801</v>
      </c>
      <c r="E415" t="s">
        <v>20</v>
      </c>
      <c r="F415" t="s">
        <v>21</v>
      </c>
      <c r="G415" t="s">
        <v>22</v>
      </c>
      <c r="H415" t="s">
        <v>37</v>
      </c>
      <c r="I415">
        <v>13.696999999999999</v>
      </c>
      <c r="J415">
        <v>47.457999999999998</v>
      </c>
      <c r="K415">
        <v>33.761000000000003</v>
      </c>
      <c r="L415">
        <v>13.696999999999999</v>
      </c>
      <c r="M415">
        <v>100</v>
      </c>
      <c r="N415">
        <v>0.44800000000000001</v>
      </c>
      <c r="O415">
        <v>10.971</v>
      </c>
      <c r="P415">
        <v>-2.726</v>
      </c>
      <c r="Q415">
        <v>10.061999999999999</v>
      </c>
      <c r="R415">
        <v>73.5</v>
      </c>
      <c r="S415">
        <v>0.81599999999999995</v>
      </c>
    </row>
    <row r="416" spans="1:19" x14ac:dyDescent="0.2">
      <c r="A416" t="s">
        <v>71</v>
      </c>
      <c r="B416" t="s">
        <v>72</v>
      </c>
      <c r="C416">
        <v>95048161</v>
      </c>
      <c r="D416">
        <v>21801</v>
      </c>
      <c r="E416" t="s">
        <v>20</v>
      </c>
      <c r="F416" t="s">
        <v>21</v>
      </c>
      <c r="G416" t="s">
        <v>22</v>
      </c>
      <c r="H416" t="s">
        <v>43</v>
      </c>
      <c r="I416">
        <v>9.6340000000000003</v>
      </c>
      <c r="J416">
        <v>47.457999999999998</v>
      </c>
      <c r="K416">
        <v>37.823999999999998</v>
      </c>
      <c r="L416">
        <v>9.6340000000000003</v>
      </c>
      <c r="M416">
        <v>100</v>
      </c>
      <c r="N416">
        <v>0.33700000000000002</v>
      </c>
      <c r="O416">
        <v>10.971</v>
      </c>
      <c r="P416">
        <v>1.337</v>
      </c>
      <c r="Q416">
        <v>7.2869999999999999</v>
      </c>
      <c r="R416">
        <v>75.599999999999994</v>
      </c>
      <c r="S416">
        <v>0.70699999999999996</v>
      </c>
    </row>
    <row r="417" spans="1:19" x14ac:dyDescent="0.2">
      <c r="A417" t="s">
        <v>71</v>
      </c>
      <c r="B417" t="s">
        <v>72</v>
      </c>
      <c r="C417">
        <v>95048161</v>
      </c>
      <c r="D417">
        <v>21801</v>
      </c>
      <c r="E417" t="s">
        <v>20</v>
      </c>
      <c r="F417" t="s">
        <v>21</v>
      </c>
      <c r="G417" t="s">
        <v>22</v>
      </c>
      <c r="H417" t="s">
        <v>44</v>
      </c>
      <c r="I417">
        <v>12.132</v>
      </c>
      <c r="J417">
        <v>47.457999999999998</v>
      </c>
      <c r="K417">
        <v>35.326000000000001</v>
      </c>
      <c r="L417">
        <v>12.132</v>
      </c>
      <c r="M417">
        <v>100</v>
      </c>
      <c r="N417">
        <v>0.40699999999999997</v>
      </c>
      <c r="O417">
        <v>10.971</v>
      </c>
      <c r="P417">
        <v>-1.161</v>
      </c>
      <c r="Q417">
        <v>9.6660000000000004</v>
      </c>
      <c r="R417">
        <v>79.7</v>
      </c>
      <c r="S417">
        <v>0.83699999999999997</v>
      </c>
    </row>
    <row r="418" spans="1:19" x14ac:dyDescent="0.2">
      <c r="A418" t="s">
        <v>71</v>
      </c>
      <c r="B418" t="s">
        <v>72</v>
      </c>
      <c r="C418">
        <v>95048161</v>
      </c>
      <c r="D418">
        <v>21801</v>
      </c>
      <c r="E418" t="s">
        <v>20</v>
      </c>
      <c r="F418" t="s">
        <v>21</v>
      </c>
      <c r="G418" t="s">
        <v>22</v>
      </c>
      <c r="H418" t="s">
        <v>36</v>
      </c>
      <c r="I418">
        <v>10.971</v>
      </c>
      <c r="J418">
        <v>47.457999999999998</v>
      </c>
      <c r="K418">
        <v>36.487000000000002</v>
      </c>
      <c r="L418">
        <v>10.971</v>
      </c>
      <c r="M418">
        <v>100</v>
      </c>
      <c r="N418">
        <v>0.376</v>
      </c>
      <c r="O418">
        <v>10.971</v>
      </c>
      <c r="P418">
        <v>0</v>
      </c>
      <c r="Q418">
        <v>10.971</v>
      </c>
      <c r="R418">
        <v>100</v>
      </c>
      <c r="S418">
        <v>1</v>
      </c>
    </row>
    <row r="419" spans="1:19" x14ac:dyDescent="0.2">
      <c r="A419" t="s">
        <v>71</v>
      </c>
      <c r="B419" t="s">
        <v>72</v>
      </c>
      <c r="C419">
        <v>95048161</v>
      </c>
      <c r="D419">
        <v>21801</v>
      </c>
      <c r="E419" t="s">
        <v>20</v>
      </c>
      <c r="F419" t="s">
        <v>21</v>
      </c>
      <c r="G419" t="s">
        <v>22</v>
      </c>
      <c r="H419" t="s">
        <v>35</v>
      </c>
      <c r="I419">
        <v>10.129</v>
      </c>
      <c r="J419">
        <v>47.457999999999998</v>
      </c>
      <c r="K419">
        <v>37.329000000000001</v>
      </c>
      <c r="L419">
        <v>10.129</v>
      </c>
      <c r="M419">
        <v>100</v>
      </c>
      <c r="N419">
        <v>0.35199999999999998</v>
      </c>
      <c r="O419">
        <v>10.971</v>
      </c>
      <c r="P419">
        <v>0.84199999999999997</v>
      </c>
      <c r="Q419">
        <v>7.5880000000000001</v>
      </c>
      <c r="R419">
        <v>74.900000000000006</v>
      </c>
      <c r="S419">
        <v>0.71899999999999997</v>
      </c>
    </row>
    <row r="420" spans="1:19" x14ac:dyDescent="0.2">
      <c r="A420" t="s">
        <v>73</v>
      </c>
      <c r="B420" t="s">
        <v>74</v>
      </c>
      <c r="C420">
        <v>15661390</v>
      </c>
      <c r="D420">
        <v>8850</v>
      </c>
      <c r="E420" t="s">
        <v>20</v>
      </c>
      <c r="F420" t="s">
        <v>21</v>
      </c>
      <c r="G420" t="s">
        <v>22</v>
      </c>
      <c r="H420" t="s">
        <v>32</v>
      </c>
      <c r="I420">
        <v>14.867000000000001</v>
      </c>
      <c r="J420">
        <v>16.077999999999999</v>
      </c>
      <c r="K420">
        <v>1.2110000000000001</v>
      </c>
      <c r="L420">
        <v>10.334</v>
      </c>
      <c r="M420">
        <v>69.5</v>
      </c>
      <c r="N420">
        <v>0.66800000000000004</v>
      </c>
      <c r="O420">
        <v>9.109</v>
      </c>
      <c r="P420">
        <v>-5.758</v>
      </c>
      <c r="Q420">
        <v>7.85</v>
      </c>
      <c r="R420">
        <v>52.8</v>
      </c>
      <c r="S420">
        <v>0.65500000000000003</v>
      </c>
    </row>
    <row r="421" spans="1:19" x14ac:dyDescent="0.2">
      <c r="A421" t="s">
        <v>73</v>
      </c>
      <c r="B421" t="s">
        <v>74</v>
      </c>
      <c r="C421">
        <v>15661390</v>
      </c>
      <c r="D421">
        <v>8850</v>
      </c>
      <c r="E421" t="s">
        <v>20</v>
      </c>
      <c r="F421" t="s">
        <v>21</v>
      </c>
      <c r="G421" t="s">
        <v>22</v>
      </c>
      <c r="H421" t="s">
        <v>30</v>
      </c>
      <c r="I421">
        <v>3.1890000000000001</v>
      </c>
      <c r="J421">
        <v>16.077999999999999</v>
      </c>
      <c r="K421">
        <v>12.888999999999999</v>
      </c>
      <c r="L421">
        <v>3.1890000000000001</v>
      </c>
      <c r="M421">
        <v>100</v>
      </c>
      <c r="N421">
        <v>0.33100000000000002</v>
      </c>
      <c r="O421">
        <v>9.109</v>
      </c>
      <c r="P421">
        <v>5.92</v>
      </c>
      <c r="Q421">
        <v>2.68</v>
      </c>
      <c r="R421">
        <v>84</v>
      </c>
      <c r="S421">
        <v>0.436</v>
      </c>
    </row>
    <row r="422" spans="1:19" x14ac:dyDescent="0.2">
      <c r="A422" t="s">
        <v>73</v>
      </c>
      <c r="B422" t="s">
        <v>74</v>
      </c>
      <c r="C422">
        <v>15661390</v>
      </c>
      <c r="D422">
        <v>8850</v>
      </c>
      <c r="E422" t="s">
        <v>20</v>
      </c>
      <c r="F422" t="s">
        <v>21</v>
      </c>
      <c r="G422" t="s">
        <v>22</v>
      </c>
      <c r="H422" t="s">
        <v>24</v>
      </c>
      <c r="I422">
        <v>17.645</v>
      </c>
      <c r="J422">
        <v>16.077999999999999</v>
      </c>
      <c r="K422">
        <v>-1.5669999999999999</v>
      </c>
      <c r="L422">
        <v>12.052</v>
      </c>
      <c r="M422">
        <v>68.3</v>
      </c>
      <c r="N422">
        <v>0.71499999999999997</v>
      </c>
      <c r="O422">
        <v>9.109</v>
      </c>
      <c r="P422">
        <v>-8.5359999999999996</v>
      </c>
      <c r="Q422">
        <v>9.109</v>
      </c>
      <c r="R422">
        <v>51.6</v>
      </c>
      <c r="S422">
        <v>0.68100000000000005</v>
      </c>
    </row>
    <row r="423" spans="1:19" x14ac:dyDescent="0.2">
      <c r="A423" t="s">
        <v>73</v>
      </c>
      <c r="B423" t="s">
        <v>74</v>
      </c>
      <c r="C423">
        <v>15661390</v>
      </c>
      <c r="D423">
        <v>8850</v>
      </c>
      <c r="E423" t="s">
        <v>20</v>
      </c>
      <c r="F423" t="s">
        <v>21</v>
      </c>
      <c r="G423" t="s">
        <v>22</v>
      </c>
      <c r="H423" t="s">
        <v>31</v>
      </c>
      <c r="I423">
        <v>11.382999999999999</v>
      </c>
      <c r="J423">
        <v>16.077999999999999</v>
      </c>
      <c r="K423">
        <v>4.6950000000000003</v>
      </c>
      <c r="L423">
        <v>9.3179999999999996</v>
      </c>
      <c r="M423">
        <v>81.900000000000006</v>
      </c>
      <c r="N423">
        <v>0.67900000000000005</v>
      </c>
      <c r="O423">
        <v>9.109</v>
      </c>
      <c r="P423">
        <v>-2.274</v>
      </c>
      <c r="Q423">
        <v>8.3360000000000003</v>
      </c>
      <c r="R423">
        <v>73.2</v>
      </c>
      <c r="S423">
        <v>0.81399999999999995</v>
      </c>
    </row>
    <row r="424" spans="1:19" x14ac:dyDescent="0.2">
      <c r="A424" t="s">
        <v>73</v>
      </c>
      <c r="B424" t="s">
        <v>74</v>
      </c>
      <c r="C424">
        <v>15661390</v>
      </c>
      <c r="D424">
        <v>8850</v>
      </c>
      <c r="E424" t="s">
        <v>20</v>
      </c>
      <c r="F424" t="s">
        <v>21</v>
      </c>
      <c r="G424" t="s">
        <v>22</v>
      </c>
      <c r="H424" t="s">
        <v>29</v>
      </c>
      <c r="I424">
        <v>8.3490000000000002</v>
      </c>
      <c r="J424">
        <v>16.077999999999999</v>
      </c>
      <c r="K424">
        <v>7.7290000000000001</v>
      </c>
      <c r="L424">
        <v>7.8920000000000003</v>
      </c>
      <c r="M424">
        <v>94.5</v>
      </c>
      <c r="N424">
        <v>0.64600000000000002</v>
      </c>
      <c r="O424">
        <v>9.109</v>
      </c>
      <c r="P424">
        <v>0.76</v>
      </c>
      <c r="Q424">
        <v>7.5650000000000004</v>
      </c>
      <c r="R424">
        <v>90.6</v>
      </c>
      <c r="S424">
        <v>0.86699999999999999</v>
      </c>
    </row>
    <row r="425" spans="1:19" x14ac:dyDescent="0.2">
      <c r="A425" t="s">
        <v>73</v>
      </c>
      <c r="B425" t="s">
        <v>74</v>
      </c>
      <c r="C425">
        <v>15661390</v>
      </c>
      <c r="D425">
        <v>8850</v>
      </c>
      <c r="E425" t="s">
        <v>20</v>
      </c>
      <c r="F425" t="s">
        <v>21</v>
      </c>
      <c r="G425" t="s">
        <v>22</v>
      </c>
      <c r="H425" t="s">
        <v>28</v>
      </c>
      <c r="I425">
        <v>9.2390000000000008</v>
      </c>
      <c r="J425">
        <v>16.077999999999999</v>
      </c>
      <c r="K425">
        <v>6.8390000000000004</v>
      </c>
      <c r="L425">
        <v>8.702</v>
      </c>
      <c r="M425">
        <v>94.2</v>
      </c>
      <c r="N425">
        <v>0.68700000000000006</v>
      </c>
      <c r="O425">
        <v>9.109</v>
      </c>
      <c r="P425">
        <v>-0.13</v>
      </c>
      <c r="Q425">
        <v>8.0020000000000007</v>
      </c>
      <c r="R425">
        <v>86.6</v>
      </c>
      <c r="S425">
        <v>0.872</v>
      </c>
    </row>
    <row r="426" spans="1:19" x14ac:dyDescent="0.2">
      <c r="A426" t="s">
        <v>73</v>
      </c>
      <c r="B426" t="s">
        <v>74</v>
      </c>
      <c r="C426">
        <v>15661390</v>
      </c>
      <c r="D426">
        <v>8850</v>
      </c>
      <c r="E426" t="s">
        <v>20</v>
      </c>
      <c r="F426" t="s">
        <v>21</v>
      </c>
      <c r="G426" t="s">
        <v>22</v>
      </c>
      <c r="H426" t="s">
        <v>33</v>
      </c>
      <c r="I426">
        <v>9.6980000000000004</v>
      </c>
      <c r="J426">
        <v>16.077999999999999</v>
      </c>
      <c r="K426">
        <v>6.38</v>
      </c>
      <c r="L426">
        <v>7.9960000000000004</v>
      </c>
      <c r="M426">
        <v>82.4</v>
      </c>
      <c r="N426">
        <v>0.62</v>
      </c>
      <c r="O426">
        <v>9.109</v>
      </c>
      <c r="P426">
        <v>-0.58899999999999997</v>
      </c>
      <c r="Q426">
        <v>7.2370000000000001</v>
      </c>
      <c r="R426">
        <v>74.599999999999994</v>
      </c>
      <c r="S426">
        <v>0.77</v>
      </c>
    </row>
    <row r="427" spans="1:19" x14ac:dyDescent="0.2">
      <c r="A427" t="s">
        <v>73</v>
      </c>
      <c r="B427" t="s">
        <v>74</v>
      </c>
      <c r="C427">
        <v>15661390</v>
      </c>
      <c r="D427">
        <v>8850</v>
      </c>
      <c r="E427" t="s">
        <v>20</v>
      </c>
      <c r="F427" t="s">
        <v>21</v>
      </c>
      <c r="G427" t="s">
        <v>22</v>
      </c>
      <c r="H427" t="s">
        <v>27</v>
      </c>
      <c r="I427">
        <v>17.952000000000002</v>
      </c>
      <c r="J427">
        <v>16.077999999999999</v>
      </c>
      <c r="K427">
        <v>-1.8740000000000001</v>
      </c>
      <c r="L427">
        <v>10.295</v>
      </c>
      <c r="M427">
        <v>57.3</v>
      </c>
      <c r="N427">
        <v>0.60499999999999998</v>
      </c>
      <c r="O427">
        <v>9.109</v>
      </c>
      <c r="P427">
        <v>-8.843</v>
      </c>
      <c r="Q427">
        <v>8.3940000000000001</v>
      </c>
      <c r="R427">
        <v>46.8</v>
      </c>
      <c r="S427">
        <v>0.62</v>
      </c>
    </row>
    <row r="428" spans="1:19" x14ac:dyDescent="0.2">
      <c r="A428" t="s">
        <v>73</v>
      </c>
      <c r="B428" t="s">
        <v>74</v>
      </c>
      <c r="C428">
        <v>15661390</v>
      </c>
      <c r="D428">
        <v>8850</v>
      </c>
      <c r="E428" t="s">
        <v>20</v>
      </c>
      <c r="F428" t="s">
        <v>21</v>
      </c>
      <c r="G428" t="s">
        <v>22</v>
      </c>
      <c r="H428" t="s">
        <v>26</v>
      </c>
      <c r="I428">
        <v>11.14</v>
      </c>
      <c r="J428">
        <v>16.077999999999999</v>
      </c>
      <c r="K428">
        <v>4.9379999999999997</v>
      </c>
      <c r="L428">
        <v>9.7769999999999992</v>
      </c>
      <c r="M428">
        <v>87.8</v>
      </c>
      <c r="N428">
        <v>0.71799999999999997</v>
      </c>
      <c r="O428">
        <v>9.109</v>
      </c>
      <c r="P428">
        <v>-2.0310000000000001</v>
      </c>
      <c r="Q428">
        <v>7.8040000000000003</v>
      </c>
      <c r="R428">
        <v>70.099999999999994</v>
      </c>
      <c r="S428">
        <v>0.77100000000000002</v>
      </c>
    </row>
    <row r="429" spans="1:19" x14ac:dyDescent="0.2">
      <c r="A429" t="s">
        <v>73</v>
      </c>
      <c r="B429" t="s">
        <v>74</v>
      </c>
      <c r="C429">
        <v>15661390</v>
      </c>
      <c r="D429">
        <v>8850</v>
      </c>
      <c r="E429" t="s">
        <v>20</v>
      </c>
      <c r="F429" t="s">
        <v>21</v>
      </c>
      <c r="G429" t="s">
        <v>22</v>
      </c>
      <c r="H429" t="s">
        <v>25</v>
      </c>
      <c r="I429">
        <v>16.077999999999999</v>
      </c>
      <c r="J429">
        <v>16.077999999999999</v>
      </c>
      <c r="K429">
        <v>0</v>
      </c>
      <c r="L429">
        <v>16.077999999999999</v>
      </c>
      <c r="M429">
        <v>100</v>
      </c>
      <c r="N429">
        <v>1</v>
      </c>
      <c r="O429">
        <v>9.109</v>
      </c>
      <c r="P429">
        <v>-6.9690000000000003</v>
      </c>
      <c r="Q429">
        <v>8.4179999999999993</v>
      </c>
      <c r="R429">
        <v>52.4</v>
      </c>
      <c r="S429">
        <v>0.66800000000000004</v>
      </c>
    </row>
    <row r="430" spans="1:19" x14ac:dyDescent="0.2">
      <c r="A430" t="s">
        <v>73</v>
      </c>
      <c r="B430" t="s">
        <v>74</v>
      </c>
      <c r="C430">
        <v>15661390</v>
      </c>
      <c r="D430">
        <v>8850</v>
      </c>
      <c r="E430" t="s">
        <v>20</v>
      </c>
      <c r="F430" t="s">
        <v>21</v>
      </c>
      <c r="G430" t="s">
        <v>22</v>
      </c>
      <c r="H430" t="s">
        <v>23</v>
      </c>
      <c r="I430">
        <v>7.8780000000000001</v>
      </c>
      <c r="J430">
        <v>16.077999999999999</v>
      </c>
      <c r="K430">
        <v>8.1999999999999993</v>
      </c>
      <c r="L430">
        <v>7.3559999999999999</v>
      </c>
      <c r="M430">
        <v>93.4</v>
      </c>
      <c r="N430">
        <v>0.61399999999999999</v>
      </c>
      <c r="O430">
        <v>9.109</v>
      </c>
      <c r="P430">
        <v>1.2310000000000001</v>
      </c>
      <c r="Q430">
        <v>7.218</v>
      </c>
      <c r="R430">
        <v>91.6</v>
      </c>
      <c r="S430">
        <v>0.85</v>
      </c>
    </row>
    <row r="431" spans="1:19" x14ac:dyDescent="0.2">
      <c r="A431" t="s">
        <v>73</v>
      </c>
      <c r="B431" t="s">
        <v>74</v>
      </c>
      <c r="C431">
        <v>15661390</v>
      </c>
      <c r="D431">
        <v>8850</v>
      </c>
      <c r="E431" t="s">
        <v>20</v>
      </c>
      <c r="F431" t="s">
        <v>21</v>
      </c>
      <c r="G431" t="s">
        <v>22</v>
      </c>
      <c r="H431" t="s">
        <v>38</v>
      </c>
      <c r="I431">
        <v>9.4459999999999997</v>
      </c>
      <c r="J431">
        <v>16.077999999999999</v>
      </c>
      <c r="K431">
        <v>6.6319999999999997</v>
      </c>
      <c r="L431">
        <v>8.4640000000000004</v>
      </c>
      <c r="M431">
        <v>89.6</v>
      </c>
      <c r="N431">
        <v>0.66300000000000003</v>
      </c>
      <c r="O431">
        <v>9.109</v>
      </c>
      <c r="P431">
        <v>-0.33700000000000002</v>
      </c>
      <c r="Q431">
        <v>8.0449999999999999</v>
      </c>
      <c r="R431">
        <v>85.2</v>
      </c>
      <c r="S431">
        <v>0.86699999999999999</v>
      </c>
    </row>
    <row r="432" spans="1:19" x14ac:dyDescent="0.2">
      <c r="A432" t="s">
        <v>73</v>
      </c>
      <c r="B432" t="s">
        <v>74</v>
      </c>
      <c r="C432">
        <v>15661390</v>
      </c>
      <c r="D432">
        <v>8850</v>
      </c>
      <c r="E432" t="s">
        <v>20</v>
      </c>
      <c r="F432" t="s">
        <v>21</v>
      </c>
      <c r="G432" t="s">
        <v>22</v>
      </c>
      <c r="H432" t="s">
        <v>39</v>
      </c>
      <c r="I432">
        <v>5.6</v>
      </c>
      <c r="J432">
        <v>16.077999999999999</v>
      </c>
      <c r="K432">
        <v>10.478</v>
      </c>
      <c r="L432">
        <v>5.5460000000000003</v>
      </c>
      <c r="M432">
        <v>99</v>
      </c>
      <c r="N432">
        <v>0.51200000000000001</v>
      </c>
      <c r="O432">
        <v>9.109</v>
      </c>
      <c r="P432">
        <v>3.5089999999999999</v>
      </c>
      <c r="Q432">
        <v>5.556</v>
      </c>
      <c r="R432">
        <v>99.2</v>
      </c>
      <c r="S432">
        <v>0.755</v>
      </c>
    </row>
    <row r="433" spans="1:19" x14ac:dyDescent="0.2">
      <c r="A433" t="s">
        <v>73</v>
      </c>
      <c r="B433" t="s">
        <v>74</v>
      </c>
      <c r="C433">
        <v>15661390</v>
      </c>
      <c r="D433">
        <v>8850</v>
      </c>
      <c r="E433" t="s">
        <v>20</v>
      </c>
      <c r="F433" t="s">
        <v>21</v>
      </c>
      <c r="G433" t="s">
        <v>22</v>
      </c>
      <c r="H433" t="s">
        <v>40</v>
      </c>
      <c r="I433">
        <v>6.0149999999999997</v>
      </c>
      <c r="J433">
        <v>16.077999999999999</v>
      </c>
      <c r="K433">
        <v>10.063000000000001</v>
      </c>
      <c r="L433">
        <v>5.92</v>
      </c>
      <c r="M433">
        <v>98.4</v>
      </c>
      <c r="N433">
        <v>0.53600000000000003</v>
      </c>
      <c r="O433">
        <v>9.109</v>
      </c>
      <c r="P433">
        <v>3.0939999999999999</v>
      </c>
      <c r="Q433">
        <v>5.8470000000000004</v>
      </c>
      <c r="R433">
        <v>97.2</v>
      </c>
      <c r="S433">
        <v>0.77300000000000002</v>
      </c>
    </row>
    <row r="434" spans="1:19" x14ac:dyDescent="0.2">
      <c r="A434" t="s">
        <v>73</v>
      </c>
      <c r="B434" t="s">
        <v>74</v>
      </c>
      <c r="C434">
        <v>15661390</v>
      </c>
      <c r="D434">
        <v>8850</v>
      </c>
      <c r="E434" t="s">
        <v>20</v>
      </c>
      <c r="F434" t="s">
        <v>21</v>
      </c>
      <c r="G434" t="s">
        <v>22</v>
      </c>
      <c r="H434" t="s">
        <v>34</v>
      </c>
      <c r="I434">
        <v>5.907</v>
      </c>
      <c r="J434">
        <v>16.077999999999999</v>
      </c>
      <c r="K434">
        <v>10.170999999999999</v>
      </c>
      <c r="L434">
        <v>5.8419999999999996</v>
      </c>
      <c r="M434">
        <v>98.9</v>
      </c>
      <c r="N434">
        <v>0.53100000000000003</v>
      </c>
      <c r="O434">
        <v>9.109</v>
      </c>
      <c r="P434">
        <v>3.202</v>
      </c>
      <c r="Q434">
        <v>5.86</v>
      </c>
      <c r="R434">
        <v>99.2</v>
      </c>
      <c r="S434">
        <v>0.78</v>
      </c>
    </row>
    <row r="435" spans="1:19" x14ac:dyDescent="0.2">
      <c r="A435" t="s">
        <v>73</v>
      </c>
      <c r="B435" t="s">
        <v>74</v>
      </c>
      <c r="C435">
        <v>15661390</v>
      </c>
      <c r="D435">
        <v>8850</v>
      </c>
      <c r="E435" t="s">
        <v>20</v>
      </c>
      <c r="F435" t="s">
        <v>21</v>
      </c>
      <c r="G435" t="s">
        <v>22</v>
      </c>
      <c r="H435" t="s">
        <v>41</v>
      </c>
      <c r="I435">
        <v>6.8719999999999999</v>
      </c>
      <c r="J435">
        <v>16.077999999999999</v>
      </c>
      <c r="K435">
        <v>9.2059999999999995</v>
      </c>
      <c r="L435">
        <v>6.6920000000000002</v>
      </c>
      <c r="M435">
        <v>97.4</v>
      </c>
      <c r="N435">
        <v>0.58299999999999996</v>
      </c>
      <c r="O435">
        <v>9.109</v>
      </c>
      <c r="P435">
        <v>2.2370000000000001</v>
      </c>
      <c r="Q435">
        <v>6.75</v>
      </c>
      <c r="R435">
        <v>98.2</v>
      </c>
      <c r="S435">
        <v>0.84499999999999997</v>
      </c>
    </row>
    <row r="436" spans="1:19" x14ac:dyDescent="0.2">
      <c r="A436" t="s">
        <v>73</v>
      </c>
      <c r="B436" t="s">
        <v>74</v>
      </c>
      <c r="C436">
        <v>15661390</v>
      </c>
      <c r="D436">
        <v>8850</v>
      </c>
      <c r="E436" t="s">
        <v>20</v>
      </c>
      <c r="F436" t="s">
        <v>21</v>
      </c>
      <c r="G436" t="s">
        <v>22</v>
      </c>
      <c r="H436" t="s">
        <v>42</v>
      </c>
      <c r="I436">
        <v>6.4180000000000001</v>
      </c>
      <c r="J436">
        <v>16.077999999999999</v>
      </c>
      <c r="K436">
        <v>9.66</v>
      </c>
      <c r="L436">
        <v>6.4180000000000001</v>
      </c>
      <c r="M436">
        <v>100</v>
      </c>
      <c r="N436">
        <v>0.57099999999999995</v>
      </c>
      <c r="O436">
        <v>9.109</v>
      </c>
      <c r="P436">
        <v>2.6909999999999998</v>
      </c>
      <c r="Q436">
        <v>6.4180000000000001</v>
      </c>
      <c r="R436">
        <v>100</v>
      </c>
      <c r="S436">
        <v>0.82699999999999996</v>
      </c>
    </row>
    <row r="437" spans="1:19" x14ac:dyDescent="0.2">
      <c r="A437" t="s">
        <v>73</v>
      </c>
      <c r="B437" t="s">
        <v>74</v>
      </c>
      <c r="C437">
        <v>15661390</v>
      </c>
      <c r="D437">
        <v>8850</v>
      </c>
      <c r="E437" t="s">
        <v>20</v>
      </c>
      <c r="F437" t="s">
        <v>21</v>
      </c>
      <c r="G437" t="s">
        <v>22</v>
      </c>
      <c r="H437" t="s">
        <v>37</v>
      </c>
      <c r="I437">
        <v>9.6980000000000004</v>
      </c>
      <c r="J437">
        <v>16.077999999999999</v>
      </c>
      <c r="K437">
        <v>6.38</v>
      </c>
      <c r="L437">
        <v>7.9960000000000004</v>
      </c>
      <c r="M437">
        <v>82.4</v>
      </c>
      <c r="N437">
        <v>0.62</v>
      </c>
      <c r="O437">
        <v>9.109</v>
      </c>
      <c r="P437">
        <v>-0.58899999999999997</v>
      </c>
      <c r="Q437">
        <v>7.2370000000000001</v>
      </c>
      <c r="R437">
        <v>74.599999999999994</v>
      </c>
      <c r="S437">
        <v>0.77</v>
      </c>
    </row>
    <row r="438" spans="1:19" x14ac:dyDescent="0.2">
      <c r="A438" t="s">
        <v>73</v>
      </c>
      <c r="B438" t="s">
        <v>74</v>
      </c>
      <c r="C438">
        <v>15661390</v>
      </c>
      <c r="D438">
        <v>8850</v>
      </c>
      <c r="E438" t="s">
        <v>20</v>
      </c>
      <c r="F438" t="s">
        <v>21</v>
      </c>
      <c r="G438" t="s">
        <v>22</v>
      </c>
      <c r="H438" t="s">
        <v>43</v>
      </c>
      <c r="I438">
        <v>7.7649999999999997</v>
      </c>
      <c r="J438">
        <v>16.077999999999999</v>
      </c>
      <c r="K438">
        <v>8.3130000000000006</v>
      </c>
      <c r="L438">
        <v>7.7649999999999997</v>
      </c>
      <c r="M438">
        <v>100</v>
      </c>
      <c r="N438">
        <v>0.65100000000000002</v>
      </c>
      <c r="O438">
        <v>9.109</v>
      </c>
      <c r="P438">
        <v>1.3440000000000001</v>
      </c>
      <c r="Q438">
        <v>7.1379999999999999</v>
      </c>
      <c r="R438">
        <v>91.9</v>
      </c>
      <c r="S438">
        <v>0.84599999999999997</v>
      </c>
    </row>
    <row r="439" spans="1:19" x14ac:dyDescent="0.2">
      <c r="A439" t="s">
        <v>73</v>
      </c>
      <c r="B439" t="s">
        <v>74</v>
      </c>
      <c r="C439">
        <v>15661390</v>
      </c>
      <c r="D439">
        <v>8850</v>
      </c>
      <c r="E439" t="s">
        <v>20</v>
      </c>
      <c r="F439" t="s">
        <v>21</v>
      </c>
      <c r="G439" t="s">
        <v>22</v>
      </c>
      <c r="H439" t="s">
        <v>44</v>
      </c>
      <c r="I439">
        <v>11.14</v>
      </c>
      <c r="J439">
        <v>16.077999999999999</v>
      </c>
      <c r="K439">
        <v>4.9379999999999997</v>
      </c>
      <c r="L439">
        <v>9.7769999999999992</v>
      </c>
      <c r="M439">
        <v>87.8</v>
      </c>
      <c r="N439">
        <v>0.71799999999999997</v>
      </c>
      <c r="O439">
        <v>9.109</v>
      </c>
      <c r="P439">
        <v>-2.0310000000000001</v>
      </c>
      <c r="Q439">
        <v>7.8040000000000003</v>
      </c>
      <c r="R439">
        <v>70.099999999999994</v>
      </c>
      <c r="S439">
        <v>0.77100000000000002</v>
      </c>
    </row>
    <row r="440" spans="1:19" x14ac:dyDescent="0.2">
      <c r="A440" t="s">
        <v>73</v>
      </c>
      <c r="B440" t="s">
        <v>74</v>
      </c>
      <c r="C440">
        <v>15661390</v>
      </c>
      <c r="D440">
        <v>8850</v>
      </c>
      <c r="E440" t="s">
        <v>20</v>
      </c>
      <c r="F440" t="s">
        <v>21</v>
      </c>
      <c r="G440" t="s">
        <v>22</v>
      </c>
      <c r="H440" t="s">
        <v>36</v>
      </c>
      <c r="I440">
        <v>9.109</v>
      </c>
      <c r="J440">
        <v>16.077999999999999</v>
      </c>
      <c r="K440">
        <v>6.9690000000000003</v>
      </c>
      <c r="L440">
        <v>8.4179999999999993</v>
      </c>
      <c r="M440">
        <v>92.4</v>
      </c>
      <c r="N440">
        <v>0.66800000000000004</v>
      </c>
      <c r="O440">
        <v>9.109</v>
      </c>
      <c r="P440">
        <v>0</v>
      </c>
      <c r="Q440">
        <v>9.109</v>
      </c>
      <c r="R440">
        <v>100</v>
      </c>
      <c r="S440">
        <v>1</v>
      </c>
    </row>
    <row r="441" spans="1:19" x14ac:dyDescent="0.2">
      <c r="A441" t="s">
        <v>73</v>
      </c>
      <c r="B441" t="s">
        <v>74</v>
      </c>
      <c r="C441">
        <v>15661390</v>
      </c>
      <c r="D441">
        <v>8850</v>
      </c>
      <c r="E441" t="s">
        <v>20</v>
      </c>
      <c r="F441" t="s">
        <v>21</v>
      </c>
      <c r="G441" t="s">
        <v>22</v>
      </c>
      <c r="H441" t="s">
        <v>35</v>
      </c>
      <c r="I441">
        <v>5.109</v>
      </c>
      <c r="J441">
        <v>16.077999999999999</v>
      </c>
      <c r="K441">
        <v>10.968999999999999</v>
      </c>
      <c r="L441">
        <v>5.109</v>
      </c>
      <c r="M441">
        <v>100</v>
      </c>
      <c r="N441">
        <v>0.48199999999999998</v>
      </c>
      <c r="O441">
        <v>9.109</v>
      </c>
      <c r="P441">
        <v>4</v>
      </c>
      <c r="Q441">
        <v>5.109</v>
      </c>
      <c r="R441">
        <v>100</v>
      </c>
      <c r="S441">
        <v>0.71899999999999997</v>
      </c>
    </row>
  </sheetData>
  <autoFilter ref="A1:S441">
    <sortState ref="A2:S507">
      <sortCondition ref="B1:B507"/>
    </sortState>
  </autoFilter>
  <sortState ref="A2:S507">
    <sortCondition ref="H2:H507" customList="BP_AC,DZ_AC,JJ_AC,JP_AC,MA_AC,NM_AC,ORG_AC,RC_AC,ST_AC,TM_AC,ZB_AC,BP_BC,DZ_BC,JJ_BC,JP_BC,MA_BC,NM_BC,ORG_BC,RC_BC,ST_BC,TM_BC,ZB_BC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BP</vt:lpstr>
      <vt:lpstr>DZ</vt:lpstr>
      <vt:lpstr>JJ</vt:lpstr>
      <vt:lpstr>JP</vt:lpstr>
      <vt:lpstr>MA</vt:lpstr>
      <vt:lpstr>NM</vt:lpstr>
      <vt:lpstr>RC</vt:lpstr>
      <vt:lpstr>ST</vt:lpstr>
      <vt:lpstr>TM</vt:lpstr>
      <vt:lpstr>ZB</vt:lpstr>
      <vt:lpstr>Original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Thomas</dc:creator>
  <cp:lastModifiedBy>Mustafa Abugideiri</cp:lastModifiedBy>
  <dcterms:created xsi:type="dcterms:W3CDTF">2018-01-03T21:28:47Z</dcterms:created>
  <dcterms:modified xsi:type="dcterms:W3CDTF">2018-01-17T21:34:44Z</dcterms:modified>
</cp:coreProperties>
</file>